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E185497C-F5C9-4765-B82D-CAAFE393286D}" xr6:coauthVersionLast="47" xr6:coauthVersionMax="47" xr10:uidLastSave="{00000000-0000-0000-0000-000000000000}"/>
  <bookViews>
    <workbookView xWindow="-120" yWindow="-120" windowWidth="29040" windowHeight="15840" xr2:uid="{00000000-000D-0000-FFFF-FFFF00000000}"/>
  </bookViews>
  <sheets>
    <sheet name="2026小魯圖書目錄" sheetId="1" r:id="rId1"/>
    <sheet name="小魯訂購單" sheetId="3" r:id="rId2"/>
  </sheets>
  <definedNames>
    <definedName name="_APW025">'2026小魯圖書目錄'!$C$56</definedName>
    <definedName name="_xlnm._FilterDatabase" localSheetId="0" hidden="1">'2026小魯圖書目錄'!$A$2:$S$282</definedName>
    <definedName name="_xlnm._FilterDatabase" localSheetId="1" hidden="1">小魯訂購單!$A$4:$G$4</definedName>
    <definedName name="_Hlk127959000" localSheetId="0">'2026小魯圖書目錄'!#REF!</definedName>
    <definedName name="_Hlk191206509" localSheetId="0">'2026小魯圖書目錄'!#REF!</definedName>
    <definedName name="_Hlk21707309" localSheetId="0">'2026小魯圖書目錄'!#REF!</definedName>
    <definedName name="_xlnm.Print_Area" localSheetId="1">小魯訂購單!$A$4:$G$1080</definedName>
    <definedName name="Z_8C78776E_7E7E_4B35_8EB0_F172F7EAED87_.wvu.Cols" localSheetId="0" hidden="1">'2026小魯圖書目錄'!#REF!</definedName>
    <definedName name="Z_8C78776E_7E7E_4B35_8EB0_F172F7EAED87_.wvu.FilterData" localSheetId="0" hidden="1">'2026小魯圖書目錄'!$A$2:$R$282</definedName>
    <definedName name="Z_8C78776E_7E7E_4B35_8EB0_F172F7EAED87_.wvu.FilterData" localSheetId="1" hidden="1">小魯訂購單!$A$4:$H$1079</definedName>
    <definedName name="Z_8C78776E_7E7E_4B35_8EB0_F172F7EAED87_.wvu.PrintArea" localSheetId="1" hidden="1">小魯訂購單!$A$4:$G$868</definedName>
  </definedNames>
  <calcPr calcId="191029"/>
  <customWorkbookViews>
    <customWorkbookView name="Windows User - 個人檢視畫面" guid="{8C78776E-7E7E-4B35-8EB0-F172F7EAED87}" mergeInterval="0" personalView="1" windowWidth="960" windowHeight="1020" activeSheetId="1"/>
  </customWorkbookViews>
</workbook>
</file>

<file path=xl/calcChain.xml><?xml version="1.0" encoding="utf-8"?>
<calcChain xmlns="http://schemas.openxmlformats.org/spreadsheetml/2006/main">
  <c r="E5" i="3" l="1"/>
  <c r="G5" i="3" s="1"/>
  <c r="E6" i="3"/>
  <c r="G6" i="3" s="1"/>
  <c r="E7" i="3"/>
  <c r="G7" i="3" s="1"/>
  <c r="E8" i="3"/>
  <c r="G8" i="3" s="1"/>
  <c r="E9" i="3"/>
  <c r="G9" i="3" s="1"/>
  <c r="E10" i="3"/>
  <c r="G10" i="3" s="1"/>
  <c r="E11" i="3"/>
  <c r="G11" i="3" s="1"/>
  <c r="A5" i="3"/>
  <c r="A6" i="3"/>
  <c r="A7" i="3"/>
  <c r="A8" i="3"/>
  <c r="A9" i="3"/>
  <c r="A10" i="3"/>
  <c r="A11" i="3"/>
  <c r="B5" i="3"/>
  <c r="B6" i="3"/>
  <c r="B7" i="3"/>
  <c r="B8" i="3"/>
  <c r="B9" i="3"/>
  <c r="B10" i="3"/>
  <c r="B11" i="3"/>
  <c r="C5" i="3"/>
  <c r="C6" i="3"/>
  <c r="C7" i="3"/>
  <c r="C8" i="3"/>
  <c r="C9" i="3"/>
  <c r="C10" i="3"/>
  <c r="C11" i="3"/>
  <c r="D5" i="3"/>
  <c r="D6" i="3"/>
  <c r="D7" i="3"/>
  <c r="D8" i="3"/>
  <c r="D9" i="3"/>
  <c r="D10" i="3"/>
  <c r="D11" i="3"/>
  <c r="E1065" i="3" l="1"/>
  <c r="G1065" i="3" s="1"/>
  <c r="E1066" i="3"/>
  <c r="G1066" i="3" s="1"/>
  <c r="E1067" i="3"/>
  <c r="G1067" i="3" s="1"/>
  <c r="E1068" i="3"/>
  <c r="G1068" i="3" s="1"/>
  <c r="E1069" i="3"/>
  <c r="G1069" i="3" s="1"/>
  <c r="E1070" i="3"/>
  <c r="G1070" i="3" s="1"/>
  <c r="E1071" i="3"/>
  <c r="G1071" i="3" s="1"/>
  <c r="E1072" i="3"/>
  <c r="G1072" i="3" s="1"/>
  <c r="E1073" i="3"/>
  <c r="G1073" i="3" s="1"/>
  <c r="E1074" i="3"/>
  <c r="G1074" i="3" s="1"/>
  <c r="E1075" i="3"/>
  <c r="G1075" i="3" s="1"/>
  <c r="D1067" i="3"/>
  <c r="D1068" i="3"/>
  <c r="D1069" i="3"/>
  <c r="D1070" i="3"/>
  <c r="D1071" i="3"/>
  <c r="D1072" i="3"/>
  <c r="D1073" i="3"/>
  <c r="D1074" i="3"/>
  <c r="D1075" i="3"/>
  <c r="A1067" i="3"/>
  <c r="B1067" i="3"/>
  <c r="A1068" i="3"/>
  <c r="B1068" i="3"/>
  <c r="A1069" i="3"/>
  <c r="B1069" i="3"/>
  <c r="A1070" i="3"/>
  <c r="B1070" i="3"/>
  <c r="A1071" i="3"/>
  <c r="B1071" i="3"/>
  <c r="A1072" i="3"/>
  <c r="B1072" i="3"/>
  <c r="A1073" i="3"/>
  <c r="B1073" i="3"/>
  <c r="A1074" i="3"/>
  <c r="B1074" i="3"/>
  <c r="A1075" i="3"/>
  <c r="B1075" i="3"/>
  <c r="C1068" i="3"/>
  <c r="C1069" i="3"/>
  <c r="C1070" i="3"/>
  <c r="C1071" i="3"/>
  <c r="C1072" i="3"/>
  <c r="C1073" i="3"/>
  <c r="C1074" i="3"/>
  <c r="C1075" i="3"/>
  <c r="C1067" i="3"/>
  <c r="D1066" i="3"/>
  <c r="C1066" i="3"/>
  <c r="B1066" i="3"/>
  <c r="A1066" i="3"/>
  <c r="D1065" i="3"/>
  <c r="C1065" i="3"/>
  <c r="B1065" i="3"/>
  <c r="A1065" i="3"/>
  <c r="E1064" i="3"/>
  <c r="G1064" i="3" s="1"/>
  <c r="D1064" i="3"/>
  <c r="C1064" i="3"/>
  <c r="B1064" i="3"/>
  <c r="A1064" i="3"/>
  <c r="E1063" i="3"/>
  <c r="G1063" i="3" s="1"/>
  <c r="D1063" i="3"/>
  <c r="C1063" i="3"/>
  <c r="B1063" i="3"/>
  <c r="A1063" i="3"/>
  <c r="E1062" i="3"/>
  <c r="G1062" i="3" s="1"/>
  <c r="D1062" i="3"/>
  <c r="C1062" i="3"/>
  <c r="B1062" i="3"/>
  <c r="A1062" i="3"/>
  <c r="E1061" i="3"/>
  <c r="G1061" i="3" s="1"/>
  <c r="D1061" i="3"/>
  <c r="C1061" i="3"/>
  <c r="B1061" i="3"/>
  <c r="A1061" i="3"/>
  <c r="E1060" i="3"/>
  <c r="G1060" i="3" s="1"/>
  <c r="D1060" i="3"/>
  <c r="C1060" i="3"/>
  <c r="B1060" i="3"/>
  <c r="A1060" i="3"/>
  <c r="E1059" i="3"/>
  <c r="G1059" i="3" s="1"/>
  <c r="D1059" i="3"/>
  <c r="C1059" i="3"/>
  <c r="B1059" i="3"/>
  <c r="A1059" i="3"/>
  <c r="E1058" i="3"/>
  <c r="G1058" i="3" s="1"/>
  <c r="D1058" i="3"/>
  <c r="C1058" i="3"/>
  <c r="B1058" i="3"/>
  <c r="A1058" i="3"/>
  <c r="E1057" i="3"/>
  <c r="G1057" i="3" s="1"/>
  <c r="D1057" i="3"/>
  <c r="C1057" i="3"/>
  <c r="B1057" i="3"/>
  <c r="A1057" i="3"/>
  <c r="E1056" i="3"/>
  <c r="G1056" i="3" s="1"/>
  <c r="D1056" i="3"/>
  <c r="C1056" i="3"/>
  <c r="B1056" i="3"/>
  <c r="A1056" i="3"/>
  <c r="E1055" i="3"/>
  <c r="G1055" i="3" s="1"/>
  <c r="D1055" i="3"/>
  <c r="C1055" i="3"/>
  <c r="B1055" i="3"/>
  <c r="A1055" i="3"/>
  <c r="E1054" i="3"/>
  <c r="G1054" i="3" s="1"/>
  <c r="D1054" i="3"/>
  <c r="C1054" i="3"/>
  <c r="B1054" i="3"/>
  <c r="A1054" i="3"/>
  <c r="E1053" i="3"/>
  <c r="G1053" i="3" s="1"/>
  <c r="D1053" i="3"/>
  <c r="C1053" i="3"/>
  <c r="B1053" i="3"/>
  <c r="A1053" i="3"/>
  <c r="E1052" i="3"/>
  <c r="G1052" i="3" s="1"/>
  <c r="D1052" i="3"/>
  <c r="C1052" i="3"/>
  <c r="B1052" i="3"/>
  <c r="A1052" i="3"/>
  <c r="E1051" i="3"/>
  <c r="G1051" i="3" s="1"/>
  <c r="D1051" i="3"/>
  <c r="C1051" i="3"/>
  <c r="B1051" i="3"/>
  <c r="A1051" i="3"/>
  <c r="E1050" i="3"/>
  <c r="G1050" i="3" s="1"/>
  <c r="D1050" i="3"/>
  <c r="C1050" i="3"/>
  <c r="B1050" i="3"/>
  <c r="A1050" i="3"/>
  <c r="E1049" i="3"/>
  <c r="G1049" i="3" s="1"/>
  <c r="D1049" i="3"/>
  <c r="C1049" i="3"/>
  <c r="B1049" i="3"/>
  <c r="A1049" i="3"/>
  <c r="E1048" i="3"/>
  <c r="G1048" i="3" s="1"/>
  <c r="D1048" i="3"/>
  <c r="C1048" i="3"/>
  <c r="B1048" i="3"/>
  <c r="A1048" i="3"/>
  <c r="E1047" i="3"/>
  <c r="G1047" i="3" s="1"/>
  <c r="D1047" i="3"/>
  <c r="C1047" i="3"/>
  <c r="B1047" i="3"/>
  <c r="A1047" i="3"/>
  <c r="E1046" i="3"/>
  <c r="G1046" i="3" s="1"/>
  <c r="D1046" i="3"/>
  <c r="C1046" i="3"/>
  <c r="B1046" i="3"/>
  <c r="A1046" i="3"/>
  <c r="E1045" i="3"/>
  <c r="G1045" i="3" s="1"/>
  <c r="D1045" i="3"/>
  <c r="C1045" i="3"/>
  <c r="B1045" i="3"/>
  <c r="A1045" i="3"/>
  <c r="E1044" i="3"/>
  <c r="G1044" i="3" s="1"/>
  <c r="D1044" i="3"/>
  <c r="C1044" i="3"/>
  <c r="B1044" i="3"/>
  <c r="A1044" i="3"/>
  <c r="E1043" i="3"/>
  <c r="G1043" i="3" s="1"/>
  <c r="D1043" i="3"/>
  <c r="C1043" i="3"/>
  <c r="B1043" i="3"/>
  <c r="A1043" i="3"/>
  <c r="E1042" i="3"/>
  <c r="G1042" i="3" s="1"/>
  <c r="D1042" i="3"/>
  <c r="C1042" i="3"/>
  <c r="B1042" i="3"/>
  <c r="A1042" i="3"/>
  <c r="E1041" i="3"/>
  <c r="G1041" i="3" s="1"/>
  <c r="D1041" i="3"/>
  <c r="C1041" i="3"/>
  <c r="B1041" i="3"/>
  <c r="A1041" i="3"/>
  <c r="E1040" i="3"/>
  <c r="G1040" i="3" s="1"/>
  <c r="D1040" i="3"/>
  <c r="C1040" i="3"/>
  <c r="B1040" i="3"/>
  <c r="A1040" i="3"/>
  <c r="E1039" i="3"/>
  <c r="G1039" i="3" s="1"/>
  <c r="D1039" i="3"/>
  <c r="C1039" i="3"/>
  <c r="B1039" i="3"/>
  <c r="A1039" i="3"/>
  <c r="E1038" i="3"/>
  <c r="G1038" i="3" s="1"/>
  <c r="D1038" i="3"/>
  <c r="C1038" i="3"/>
  <c r="B1038" i="3"/>
  <c r="A1038" i="3"/>
  <c r="E1037" i="3"/>
  <c r="G1037" i="3" s="1"/>
  <c r="D1037" i="3"/>
  <c r="C1037" i="3"/>
  <c r="B1037" i="3"/>
  <c r="A1037" i="3"/>
  <c r="E1036" i="3"/>
  <c r="G1036" i="3" s="1"/>
  <c r="D1036" i="3"/>
  <c r="C1036" i="3"/>
  <c r="B1036" i="3"/>
  <c r="A1036" i="3"/>
  <c r="E1035" i="3"/>
  <c r="G1035" i="3" s="1"/>
  <c r="D1035" i="3"/>
  <c r="C1035" i="3"/>
  <c r="B1035" i="3"/>
  <c r="A1035" i="3"/>
  <c r="E1034" i="3"/>
  <c r="G1034" i="3" s="1"/>
  <c r="D1034" i="3"/>
  <c r="C1034" i="3"/>
  <c r="B1034" i="3"/>
  <c r="A1034" i="3"/>
  <c r="E1033" i="3"/>
  <c r="G1033" i="3" s="1"/>
  <c r="D1033" i="3"/>
  <c r="C1033" i="3"/>
  <c r="B1033" i="3"/>
  <c r="A1033" i="3"/>
  <c r="E1032" i="3"/>
  <c r="G1032" i="3" s="1"/>
  <c r="D1032" i="3"/>
  <c r="C1032" i="3"/>
  <c r="B1032" i="3"/>
  <c r="A1032" i="3"/>
  <c r="E1031" i="3"/>
  <c r="G1031" i="3" s="1"/>
  <c r="D1031" i="3"/>
  <c r="C1031" i="3"/>
  <c r="B1031" i="3"/>
  <c r="A1031" i="3"/>
  <c r="E1030" i="3"/>
  <c r="G1030" i="3" s="1"/>
  <c r="D1030" i="3"/>
  <c r="C1030" i="3"/>
  <c r="B1030" i="3"/>
  <c r="A1030" i="3"/>
  <c r="E1029" i="3"/>
  <c r="G1029" i="3" s="1"/>
  <c r="D1029" i="3"/>
  <c r="C1029" i="3"/>
  <c r="B1029" i="3"/>
  <c r="A1029" i="3"/>
  <c r="E1028" i="3"/>
  <c r="G1028" i="3" s="1"/>
  <c r="D1028" i="3"/>
  <c r="C1028" i="3"/>
  <c r="B1028" i="3"/>
  <c r="A1028" i="3"/>
  <c r="E1027" i="3"/>
  <c r="G1027" i="3" s="1"/>
  <c r="D1027" i="3"/>
  <c r="C1027" i="3"/>
  <c r="B1027" i="3"/>
  <c r="A1027" i="3"/>
  <c r="E1026" i="3"/>
  <c r="G1026" i="3" s="1"/>
  <c r="D1026" i="3"/>
  <c r="C1026" i="3"/>
  <c r="B1026" i="3"/>
  <c r="A1026" i="3"/>
  <c r="E1025" i="3"/>
  <c r="G1025" i="3" s="1"/>
  <c r="D1025" i="3"/>
  <c r="C1025" i="3"/>
  <c r="B1025" i="3"/>
  <c r="A1025" i="3"/>
  <c r="E1024" i="3"/>
  <c r="G1024" i="3" s="1"/>
  <c r="D1024" i="3"/>
  <c r="C1024" i="3"/>
  <c r="B1024" i="3"/>
  <c r="A1024" i="3"/>
  <c r="E1023" i="3"/>
  <c r="G1023" i="3" s="1"/>
  <c r="D1023" i="3"/>
  <c r="C1023" i="3"/>
  <c r="B1023" i="3"/>
  <c r="A1023" i="3"/>
  <c r="E1022" i="3"/>
  <c r="G1022" i="3" s="1"/>
  <c r="D1022" i="3"/>
  <c r="C1022" i="3"/>
  <c r="B1022" i="3"/>
  <c r="A1022" i="3"/>
  <c r="E1021" i="3"/>
  <c r="G1021" i="3" s="1"/>
  <c r="D1021" i="3"/>
  <c r="C1021" i="3"/>
  <c r="B1021" i="3"/>
  <c r="A1021" i="3"/>
  <c r="E1020" i="3"/>
  <c r="G1020" i="3" s="1"/>
  <c r="D1020" i="3"/>
  <c r="C1020" i="3"/>
  <c r="B1020" i="3"/>
  <c r="A1020" i="3"/>
  <c r="E1019" i="3"/>
  <c r="G1019" i="3" s="1"/>
  <c r="D1019" i="3"/>
  <c r="C1019" i="3"/>
  <c r="B1019" i="3"/>
  <c r="A1019" i="3"/>
  <c r="E1018" i="3"/>
  <c r="G1018" i="3" s="1"/>
  <c r="D1018" i="3"/>
  <c r="C1018" i="3"/>
  <c r="B1018" i="3"/>
  <c r="A1018" i="3"/>
  <c r="E1017" i="3"/>
  <c r="G1017" i="3" s="1"/>
  <c r="D1017" i="3"/>
  <c r="C1017" i="3"/>
  <c r="B1017" i="3"/>
  <c r="A1017" i="3"/>
  <c r="E1016" i="3"/>
  <c r="G1016" i="3" s="1"/>
  <c r="D1016" i="3"/>
  <c r="C1016" i="3"/>
  <c r="B1016" i="3"/>
  <c r="A1016" i="3"/>
  <c r="E1015" i="3"/>
  <c r="G1015" i="3" s="1"/>
  <c r="D1015" i="3"/>
  <c r="C1015" i="3"/>
  <c r="B1015" i="3"/>
  <c r="A1015" i="3"/>
  <c r="E1014" i="3"/>
  <c r="G1014" i="3" s="1"/>
  <c r="D1014" i="3"/>
  <c r="C1014" i="3"/>
  <c r="B1014" i="3"/>
  <c r="A1014" i="3"/>
  <c r="E1013" i="3"/>
  <c r="G1013" i="3" s="1"/>
  <c r="D1013" i="3"/>
  <c r="C1013" i="3"/>
  <c r="B1013" i="3"/>
  <c r="A1013" i="3"/>
  <c r="E1012" i="3"/>
  <c r="G1012" i="3" s="1"/>
  <c r="D1012" i="3"/>
  <c r="C1012" i="3"/>
  <c r="B1012" i="3"/>
  <c r="A1012" i="3"/>
  <c r="E1011" i="3"/>
  <c r="G1011" i="3" s="1"/>
  <c r="D1011" i="3"/>
  <c r="C1011" i="3"/>
  <c r="B1011" i="3"/>
  <c r="A1011" i="3"/>
  <c r="E1010" i="3"/>
  <c r="G1010" i="3" s="1"/>
  <c r="D1010" i="3"/>
  <c r="C1010" i="3"/>
  <c r="B1010" i="3"/>
  <c r="A1010" i="3"/>
  <c r="E1009" i="3"/>
  <c r="G1009" i="3" s="1"/>
  <c r="D1009" i="3"/>
  <c r="C1009" i="3"/>
  <c r="B1009" i="3"/>
  <c r="A1009" i="3"/>
  <c r="E1008" i="3"/>
  <c r="G1008" i="3" s="1"/>
  <c r="D1008" i="3"/>
  <c r="C1008" i="3"/>
  <c r="B1008" i="3"/>
  <c r="A1008" i="3"/>
  <c r="E1007" i="3"/>
  <c r="G1007" i="3" s="1"/>
  <c r="D1007" i="3"/>
  <c r="C1007" i="3"/>
  <c r="B1007" i="3"/>
  <c r="A1007" i="3"/>
  <c r="E1006" i="3"/>
  <c r="G1006" i="3" s="1"/>
  <c r="D1006" i="3"/>
  <c r="C1006" i="3"/>
  <c r="B1006" i="3"/>
  <c r="A1006" i="3"/>
  <c r="E1005" i="3"/>
  <c r="G1005" i="3" s="1"/>
  <c r="D1005" i="3"/>
  <c r="C1005" i="3"/>
  <c r="B1005" i="3"/>
  <c r="A1005" i="3"/>
  <c r="E1004" i="3"/>
  <c r="G1004" i="3" s="1"/>
  <c r="D1004" i="3"/>
  <c r="C1004" i="3"/>
  <c r="B1004" i="3"/>
  <c r="A1004" i="3"/>
  <c r="E1003" i="3"/>
  <c r="G1003" i="3" s="1"/>
  <c r="D1003" i="3"/>
  <c r="C1003" i="3"/>
  <c r="B1003" i="3"/>
  <c r="A1003" i="3"/>
  <c r="E1002" i="3"/>
  <c r="G1002" i="3" s="1"/>
  <c r="D1002" i="3"/>
  <c r="C1002" i="3"/>
  <c r="B1002" i="3"/>
  <c r="A1002" i="3"/>
  <c r="E1001" i="3"/>
  <c r="G1001" i="3" s="1"/>
  <c r="D1001" i="3"/>
  <c r="C1001" i="3"/>
  <c r="B1001" i="3"/>
  <c r="A1001" i="3"/>
  <c r="E1000" i="3"/>
  <c r="G1000" i="3" s="1"/>
  <c r="D1000" i="3"/>
  <c r="C1000" i="3"/>
  <c r="B1000" i="3"/>
  <c r="A1000" i="3"/>
  <c r="E999" i="3"/>
  <c r="G999" i="3" s="1"/>
  <c r="D999" i="3"/>
  <c r="C999" i="3"/>
  <c r="B999" i="3"/>
  <c r="A999" i="3"/>
  <c r="E998" i="3"/>
  <c r="G998" i="3" s="1"/>
  <c r="D998" i="3"/>
  <c r="C998" i="3"/>
  <c r="B998" i="3"/>
  <c r="A998" i="3"/>
  <c r="E997" i="3"/>
  <c r="G997" i="3" s="1"/>
  <c r="D997" i="3"/>
  <c r="C997" i="3"/>
  <c r="B997" i="3"/>
  <c r="A997" i="3"/>
  <c r="E996" i="3"/>
  <c r="G996" i="3" s="1"/>
  <c r="D996" i="3"/>
  <c r="C996" i="3"/>
  <c r="B996" i="3"/>
  <c r="A996" i="3"/>
  <c r="E995" i="3"/>
  <c r="G995" i="3" s="1"/>
  <c r="D995" i="3"/>
  <c r="C995" i="3"/>
  <c r="B995" i="3"/>
  <c r="A995" i="3"/>
  <c r="E994" i="3"/>
  <c r="G994" i="3" s="1"/>
  <c r="D994" i="3"/>
  <c r="C994" i="3"/>
  <c r="B994" i="3"/>
  <c r="A994" i="3"/>
  <c r="E993" i="3"/>
  <c r="G993" i="3" s="1"/>
  <c r="D993" i="3"/>
  <c r="C993" i="3"/>
  <c r="B993" i="3"/>
  <c r="A993" i="3"/>
  <c r="E992" i="3"/>
  <c r="G992" i="3" s="1"/>
  <c r="D992" i="3"/>
  <c r="C992" i="3"/>
  <c r="B992" i="3"/>
  <c r="A992" i="3"/>
  <c r="E991" i="3"/>
  <c r="G991" i="3" s="1"/>
  <c r="D991" i="3"/>
  <c r="C991" i="3"/>
  <c r="B991" i="3"/>
  <c r="A991" i="3"/>
  <c r="E990" i="3"/>
  <c r="G990" i="3" s="1"/>
  <c r="D990" i="3"/>
  <c r="C990" i="3"/>
  <c r="B990" i="3"/>
  <c r="A990" i="3"/>
  <c r="E989" i="3"/>
  <c r="G989" i="3" s="1"/>
  <c r="D989" i="3"/>
  <c r="C989" i="3"/>
  <c r="B989" i="3"/>
  <c r="A989" i="3"/>
  <c r="E988" i="3"/>
  <c r="G988" i="3" s="1"/>
  <c r="D988" i="3"/>
  <c r="C988" i="3"/>
  <c r="B988" i="3"/>
  <c r="A988" i="3"/>
  <c r="E987" i="3"/>
  <c r="G987" i="3" s="1"/>
  <c r="D987" i="3"/>
  <c r="C987" i="3"/>
  <c r="B987" i="3"/>
  <c r="A987" i="3"/>
  <c r="E986" i="3"/>
  <c r="G986" i="3" s="1"/>
  <c r="D986" i="3"/>
  <c r="C986" i="3"/>
  <c r="B986" i="3"/>
  <c r="A986" i="3"/>
  <c r="E985" i="3"/>
  <c r="G985" i="3" s="1"/>
  <c r="D985" i="3"/>
  <c r="C985" i="3"/>
  <c r="B985" i="3"/>
  <c r="A985" i="3"/>
  <c r="E984" i="3"/>
  <c r="G984" i="3" s="1"/>
  <c r="D984" i="3"/>
  <c r="C984" i="3"/>
  <c r="B984" i="3"/>
  <c r="A984" i="3"/>
  <c r="E983" i="3"/>
  <c r="G983" i="3" s="1"/>
  <c r="D983" i="3"/>
  <c r="C983" i="3"/>
  <c r="B983" i="3"/>
  <c r="A983" i="3"/>
  <c r="E982" i="3"/>
  <c r="G982" i="3" s="1"/>
  <c r="D982" i="3"/>
  <c r="C982" i="3"/>
  <c r="B982" i="3"/>
  <c r="A982" i="3"/>
  <c r="E981" i="3"/>
  <c r="G981" i="3" s="1"/>
  <c r="D981" i="3"/>
  <c r="C981" i="3"/>
  <c r="B981" i="3"/>
  <c r="A981" i="3"/>
  <c r="E980" i="3"/>
  <c r="G980" i="3" s="1"/>
  <c r="D980" i="3"/>
  <c r="C980" i="3"/>
  <c r="B980" i="3"/>
  <c r="A980" i="3"/>
  <c r="E979" i="3"/>
  <c r="G979" i="3" s="1"/>
  <c r="D979" i="3"/>
  <c r="C979" i="3"/>
  <c r="B979" i="3"/>
  <c r="A979" i="3"/>
  <c r="E978" i="3"/>
  <c r="G978" i="3" s="1"/>
  <c r="D978" i="3"/>
  <c r="C978" i="3"/>
  <c r="B978" i="3"/>
  <c r="A978" i="3"/>
  <c r="E977" i="3"/>
  <c r="G977" i="3" s="1"/>
  <c r="D977" i="3"/>
  <c r="C977" i="3"/>
  <c r="B977" i="3"/>
  <c r="A977" i="3"/>
  <c r="E976" i="3"/>
  <c r="G976" i="3" s="1"/>
  <c r="D976" i="3"/>
  <c r="C976" i="3"/>
  <c r="B976" i="3"/>
  <c r="A976" i="3"/>
  <c r="E975" i="3"/>
  <c r="G975" i="3" s="1"/>
  <c r="D975" i="3"/>
  <c r="C975" i="3"/>
  <c r="B975" i="3"/>
  <c r="A975" i="3"/>
  <c r="E974" i="3"/>
  <c r="G974" i="3" s="1"/>
  <c r="D974" i="3"/>
  <c r="C974" i="3"/>
  <c r="B974" i="3"/>
  <c r="A974" i="3"/>
  <c r="E973" i="3"/>
  <c r="G973" i="3" s="1"/>
  <c r="D973" i="3"/>
  <c r="C973" i="3"/>
  <c r="B973" i="3"/>
  <c r="A973" i="3"/>
  <c r="E972" i="3"/>
  <c r="G972" i="3" s="1"/>
  <c r="D972" i="3"/>
  <c r="C972" i="3"/>
  <c r="B972" i="3"/>
  <c r="A972" i="3"/>
  <c r="E971" i="3"/>
  <c r="G971" i="3" s="1"/>
  <c r="D971" i="3"/>
  <c r="C971" i="3"/>
  <c r="B971" i="3"/>
  <c r="A971" i="3"/>
  <c r="E970" i="3"/>
  <c r="G970" i="3" s="1"/>
  <c r="D970" i="3"/>
  <c r="C970" i="3"/>
  <c r="B970" i="3"/>
  <c r="A970" i="3"/>
  <c r="E969" i="3"/>
  <c r="G969" i="3" s="1"/>
  <c r="D969" i="3"/>
  <c r="C969" i="3"/>
  <c r="B969" i="3"/>
  <c r="A969" i="3"/>
  <c r="E968" i="3"/>
  <c r="G968" i="3" s="1"/>
  <c r="D968" i="3"/>
  <c r="C968" i="3"/>
  <c r="B968" i="3"/>
  <c r="A968" i="3"/>
  <c r="E967" i="3"/>
  <c r="G967" i="3" s="1"/>
  <c r="D967" i="3"/>
  <c r="C967" i="3"/>
  <c r="B967" i="3"/>
  <c r="A967" i="3"/>
  <c r="E966" i="3"/>
  <c r="G966" i="3" s="1"/>
  <c r="D966" i="3"/>
  <c r="C966" i="3"/>
  <c r="B966" i="3"/>
  <c r="A966" i="3"/>
  <c r="E965" i="3"/>
  <c r="G965" i="3" s="1"/>
  <c r="D965" i="3"/>
  <c r="C965" i="3"/>
  <c r="B965" i="3"/>
  <c r="A965" i="3"/>
  <c r="E964" i="3"/>
  <c r="G964" i="3" s="1"/>
  <c r="D964" i="3"/>
  <c r="C964" i="3"/>
  <c r="B964" i="3"/>
  <c r="A964" i="3"/>
  <c r="E963" i="3"/>
  <c r="G963" i="3" s="1"/>
  <c r="D963" i="3"/>
  <c r="C963" i="3"/>
  <c r="B963" i="3"/>
  <c r="A963" i="3"/>
  <c r="E962" i="3"/>
  <c r="G962" i="3" s="1"/>
  <c r="D962" i="3"/>
  <c r="C962" i="3"/>
  <c r="B962" i="3"/>
  <c r="A962" i="3"/>
  <c r="E961" i="3"/>
  <c r="G961" i="3" s="1"/>
  <c r="D961" i="3"/>
  <c r="C961" i="3"/>
  <c r="B961" i="3"/>
  <c r="A961" i="3"/>
  <c r="E960" i="3"/>
  <c r="G960" i="3" s="1"/>
  <c r="D960" i="3"/>
  <c r="C960" i="3"/>
  <c r="B960" i="3"/>
  <c r="A960" i="3"/>
  <c r="E959" i="3"/>
  <c r="G959" i="3" s="1"/>
  <c r="D959" i="3"/>
  <c r="C959" i="3"/>
  <c r="B959" i="3"/>
  <c r="A959" i="3"/>
  <c r="E958" i="3"/>
  <c r="G958" i="3" s="1"/>
  <c r="D958" i="3"/>
  <c r="C958" i="3"/>
  <c r="B958" i="3"/>
  <c r="A958" i="3"/>
  <c r="E957" i="3"/>
  <c r="G957" i="3" s="1"/>
  <c r="D957" i="3"/>
  <c r="C957" i="3"/>
  <c r="B957" i="3"/>
  <c r="A957" i="3"/>
  <c r="E956" i="3"/>
  <c r="G956" i="3" s="1"/>
  <c r="D956" i="3"/>
  <c r="C956" i="3"/>
  <c r="B956" i="3"/>
  <c r="A956" i="3"/>
  <c r="E955" i="3"/>
  <c r="G955" i="3" s="1"/>
  <c r="D955" i="3"/>
  <c r="C955" i="3"/>
  <c r="B955" i="3"/>
  <c r="A955" i="3"/>
  <c r="E954" i="3"/>
  <c r="G954" i="3" s="1"/>
  <c r="D954" i="3"/>
  <c r="C954" i="3"/>
  <c r="B954" i="3"/>
  <c r="A954" i="3"/>
  <c r="E953" i="3"/>
  <c r="G953" i="3" s="1"/>
  <c r="D953" i="3"/>
  <c r="C953" i="3"/>
  <c r="B953" i="3"/>
  <c r="A953" i="3"/>
  <c r="E952" i="3"/>
  <c r="G952" i="3" s="1"/>
  <c r="D952" i="3"/>
  <c r="C952" i="3"/>
  <c r="B952" i="3"/>
  <c r="A952" i="3"/>
  <c r="E951" i="3"/>
  <c r="G951" i="3" s="1"/>
  <c r="D951" i="3"/>
  <c r="C951" i="3"/>
  <c r="B951" i="3"/>
  <c r="A951" i="3"/>
  <c r="E950" i="3"/>
  <c r="G950" i="3" s="1"/>
  <c r="D950" i="3"/>
  <c r="C950" i="3"/>
  <c r="B950" i="3"/>
  <c r="A950" i="3"/>
  <c r="E949" i="3"/>
  <c r="G949" i="3" s="1"/>
  <c r="D949" i="3"/>
  <c r="C949" i="3"/>
  <c r="B949" i="3"/>
  <c r="A949" i="3"/>
  <c r="E948" i="3"/>
  <c r="G948" i="3" s="1"/>
  <c r="D948" i="3"/>
  <c r="C948" i="3"/>
  <c r="B948" i="3"/>
  <c r="A948" i="3"/>
  <c r="E947" i="3"/>
  <c r="G947" i="3" s="1"/>
  <c r="D947" i="3"/>
  <c r="C947" i="3"/>
  <c r="B947" i="3"/>
  <c r="A947" i="3"/>
  <c r="E946" i="3"/>
  <c r="G946" i="3" s="1"/>
  <c r="D946" i="3"/>
  <c r="C946" i="3"/>
  <c r="B946" i="3"/>
  <c r="A946" i="3"/>
  <c r="E945" i="3"/>
  <c r="G945" i="3" s="1"/>
  <c r="D945" i="3"/>
  <c r="C945" i="3"/>
  <c r="B945" i="3"/>
  <c r="A945" i="3"/>
  <c r="E944" i="3"/>
  <c r="G944" i="3" s="1"/>
  <c r="D944" i="3"/>
  <c r="C944" i="3"/>
  <c r="B944" i="3"/>
  <c r="A944" i="3"/>
  <c r="E943" i="3"/>
  <c r="G943" i="3" s="1"/>
  <c r="D943" i="3"/>
  <c r="C943" i="3"/>
  <c r="B943" i="3"/>
  <c r="A943" i="3"/>
  <c r="E942" i="3"/>
  <c r="G942" i="3" s="1"/>
  <c r="D942" i="3"/>
  <c r="C942" i="3"/>
  <c r="B942" i="3"/>
  <c r="A942" i="3"/>
  <c r="E941" i="3"/>
  <c r="G941" i="3" s="1"/>
  <c r="D941" i="3"/>
  <c r="C941" i="3"/>
  <c r="B941" i="3"/>
  <c r="A941" i="3"/>
  <c r="E940" i="3"/>
  <c r="G940" i="3" s="1"/>
  <c r="D940" i="3"/>
  <c r="C940" i="3"/>
  <c r="B940" i="3"/>
  <c r="A940" i="3"/>
  <c r="E939" i="3"/>
  <c r="G939" i="3" s="1"/>
  <c r="D939" i="3"/>
  <c r="C939" i="3"/>
  <c r="B939" i="3"/>
  <c r="A939" i="3"/>
  <c r="E938" i="3"/>
  <c r="G938" i="3" s="1"/>
  <c r="D938" i="3"/>
  <c r="C938" i="3"/>
  <c r="B938" i="3"/>
  <c r="A938" i="3"/>
  <c r="E937" i="3"/>
  <c r="G937" i="3" s="1"/>
  <c r="D937" i="3"/>
  <c r="C937" i="3"/>
  <c r="B937" i="3"/>
  <c r="A937" i="3"/>
  <c r="E936" i="3"/>
  <c r="G936" i="3" s="1"/>
  <c r="D936" i="3"/>
  <c r="C936" i="3"/>
  <c r="B936" i="3"/>
  <c r="A936" i="3"/>
  <c r="E935" i="3"/>
  <c r="G935" i="3" s="1"/>
  <c r="D935" i="3"/>
  <c r="C935" i="3"/>
  <c r="B935" i="3"/>
  <c r="A935" i="3"/>
  <c r="E934" i="3"/>
  <c r="G934" i="3" s="1"/>
  <c r="D934" i="3"/>
  <c r="C934" i="3"/>
  <c r="B934" i="3"/>
  <c r="A934" i="3"/>
  <c r="E933" i="3"/>
  <c r="G933" i="3" s="1"/>
  <c r="D933" i="3"/>
  <c r="C933" i="3"/>
  <c r="B933" i="3"/>
  <c r="A933" i="3"/>
  <c r="E932" i="3"/>
  <c r="G932" i="3" s="1"/>
  <c r="D932" i="3"/>
  <c r="C932" i="3"/>
  <c r="B932" i="3"/>
  <c r="A932" i="3"/>
  <c r="E931" i="3"/>
  <c r="G931" i="3" s="1"/>
  <c r="D931" i="3"/>
  <c r="C931" i="3"/>
  <c r="B931" i="3"/>
  <c r="A931" i="3"/>
  <c r="E930" i="3"/>
  <c r="G930" i="3" s="1"/>
  <c r="D930" i="3"/>
  <c r="C930" i="3"/>
  <c r="B930" i="3"/>
  <c r="A930" i="3"/>
  <c r="E929" i="3"/>
  <c r="G929" i="3" s="1"/>
  <c r="D929" i="3"/>
  <c r="C929" i="3"/>
  <c r="B929" i="3"/>
  <c r="A929" i="3"/>
  <c r="E928" i="3"/>
  <c r="G928" i="3" s="1"/>
  <c r="D928" i="3"/>
  <c r="C928" i="3"/>
  <c r="B928" i="3"/>
  <c r="A928" i="3"/>
  <c r="E927" i="3"/>
  <c r="G927" i="3" s="1"/>
  <c r="D927" i="3"/>
  <c r="C927" i="3"/>
  <c r="B927" i="3"/>
  <c r="A927" i="3"/>
  <c r="E926" i="3"/>
  <c r="G926" i="3" s="1"/>
  <c r="D926" i="3"/>
  <c r="C926" i="3"/>
  <c r="B926" i="3"/>
  <c r="A926" i="3"/>
  <c r="E925" i="3"/>
  <c r="G925" i="3" s="1"/>
  <c r="D925" i="3"/>
  <c r="C925" i="3"/>
  <c r="B925" i="3"/>
  <c r="A925" i="3"/>
  <c r="E924" i="3"/>
  <c r="G924" i="3" s="1"/>
  <c r="D924" i="3"/>
  <c r="C924" i="3"/>
  <c r="B924" i="3"/>
  <c r="A924" i="3"/>
  <c r="E923" i="3"/>
  <c r="G923" i="3" s="1"/>
  <c r="D923" i="3"/>
  <c r="C923" i="3"/>
  <c r="B923" i="3"/>
  <c r="A923" i="3"/>
  <c r="E922" i="3"/>
  <c r="G922" i="3" s="1"/>
  <c r="D922" i="3"/>
  <c r="C922" i="3"/>
  <c r="B922" i="3"/>
  <c r="A922" i="3"/>
  <c r="E921" i="3"/>
  <c r="G921" i="3" s="1"/>
  <c r="D921" i="3"/>
  <c r="C921" i="3"/>
  <c r="B921" i="3"/>
  <c r="A921" i="3"/>
  <c r="E920" i="3"/>
  <c r="G920" i="3" s="1"/>
  <c r="D920" i="3"/>
  <c r="C920" i="3"/>
  <c r="B920" i="3"/>
  <c r="A920" i="3"/>
  <c r="E919" i="3"/>
  <c r="G919" i="3" s="1"/>
  <c r="D919" i="3"/>
  <c r="C919" i="3"/>
  <c r="B919" i="3"/>
  <c r="A919" i="3"/>
  <c r="E918" i="3"/>
  <c r="G918" i="3" s="1"/>
  <c r="D918" i="3"/>
  <c r="C918" i="3"/>
  <c r="B918" i="3"/>
  <c r="A918" i="3"/>
  <c r="E917" i="3"/>
  <c r="G917" i="3" s="1"/>
  <c r="D917" i="3"/>
  <c r="C917" i="3"/>
  <c r="B917" i="3"/>
  <c r="A917" i="3"/>
  <c r="E916" i="3"/>
  <c r="G916" i="3" s="1"/>
  <c r="D916" i="3"/>
  <c r="C916" i="3"/>
  <c r="B916" i="3"/>
  <c r="A916" i="3"/>
  <c r="E915" i="3"/>
  <c r="G915" i="3" s="1"/>
  <c r="D915" i="3"/>
  <c r="C915" i="3"/>
  <c r="B915" i="3"/>
  <c r="A915" i="3"/>
  <c r="E914" i="3"/>
  <c r="G914" i="3" s="1"/>
  <c r="D914" i="3"/>
  <c r="C914" i="3"/>
  <c r="B914" i="3"/>
  <c r="A914" i="3"/>
  <c r="E913" i="3"/>
  <c r="G913" i="3" s="1"/>
  <c r="D913" i="3"/>
  <c r="C913" i="3"/>
  <c r="B913" i="3"/>
  <c r="A913" i="3"/>
  <c r="E912" i="3"/>
  <c r="G912" i="3" s="1"/>
  <c r="D912" i="3"/>
  <c r="C912" i="3"/>
  <c r="B912" i="3"/>
  <c r="A912" i="3"/>
  <c r="E911" i="3"/>
  <c r="G911" i="3" s="1"/>
  <c r="D911" i="3"/>
  <c r="C911" i="3"/>
  <c r="B911" i="3"/>
  <c r="A911" i="3"/>
  <c r="E910" i="3"/>
  <c r="G910" i="3" s="1"/>
  <c r="D910" i="3"/>
  <c r="C910" i="3"/>
  <c r="B910" i="3"/>
  <c r="A910" i="3"/>
  <c r="E909" i="3"/>
  <c r="G909" i="3" s="1"/>
  <c r="D909" i="3"/>
  <c r="C909" i="3"/>
  <c r="B909" i="3"/>
  <c r="A909" i="3"/>
  <c r="E908" i="3"/>
  <c r="G908" i="3" s="1"/>
  <c r="D908" i="3"/>
  <c r="C908" i="3"/>
  <c r="B908" i="3"/>
  <c r="A908" i="3"/>
  <c r="E907" i="3"/>
  <c r="G907" i="3" s="1"/>
  <c r="D907" i="3"/>
  <c r="C907" i="3"/>
  <c r="B907" i="3"/>
  <c r="A907" i="3"/>
  <c r="E906" i="3"/>
  <c r="G906" i="3" s="1"/>
  <c r="D906" i="3"/>
  <c r="C906" i="3"/>
  <c r="B906" i="3"/>
  <c r="A906" i="3"/>
  <c r="E905" i="3"/>
  <c r="G905" i="3" s="1"/>
  <c r="D905" i="3"/>
  <c r="C905" i="3"/>
  <c r="B905" i="3"/>
  <c r="A905" i="3"/>
  <c r="E904" i="3"/>
  <c r="G904" i="3" s="1"/>
  <c r="D904" i="3"/>
  <c r="C904" i="3"/>
  <c r="B904" i="3"/>
  <c r="A904" i="3"/>
  <c r="E903" i="3"/>
  <c r="G903" i="3" s="1"/>
  <c r="D903" i="3"/>
  <c r="C903" i="3"/>
  <c r="B903" i="3"/>
  <c r="A903" i="3"/>
  <c r="E902" i="3"/>
  <c r="G902" i="3" s="1"/>
  <c r="D902" i="3"/>
  <c r="C902" i="3"/>
  <c r="B902" i="3"/>
  <c r="A902" i="3"/>
  <c r="E901" i="3"/>
  <c r="G901" i="3" s="1"/>
  <c r="D901" i="3"/>
  <c r="C901" i="3"/>
  <c r="B901" i="3"/>
  <c r="A901" i="3"/>
  <c r="E900" i="3"/>
  <c r="G900" i="3" s="1"/>
  <c r="D900" i="3"/>
  <c r="C900" i="3"/>
  <c r="B900" i="3"/>
  <c r="A900" i="3"/>
  <c r="E899" i="3"/>
  <c r="G899" i="3" s="1"/>
  <c r="D899" i="3"/>
  <c r="C899" i="3"/>
  <c r="B899" i="3"/>
  <c r="A899" i="3"/>
  <c r="E898" i="3"/>
  <c r="G898" i="3" s="1"/>
  <c r="D898" i="3"/>
  <c r="C898" i="3"/>
  <c r="B898" i="3"/>
  <c r="A898" i="3"/>
  <c r="E897" i="3"/>
  <c r="G897" i="3" s="1"/>
  <c r="D897" i="3"/>
  <c r="C897" i="3"/>
  <c r="B897" i="3"/>
  <c r="A897" i="3"/>
  <c r="E896" i="3"/>
  <c r="G896" i="3" s="1"/>
  <c r="D896" i="3"/>
  <c r="C896" i="3"/>
  <c r="B896" i="3"/>
  <c r="A896" i="3"/>
  <c r="E895" i="3"/>
  <c r="G895" i="3" s="1"/>
  <c r="D895" i="3"/>
  <c r="C895" i="3"/>
  <c r="B895" i="3"/>
  <c r="A895" i="3"/>
  <c r="E894" i="3"/>
  <c r="G894" i="3" s="1"/>
  <c r="D894" i="3"/>
  <c r="C894" i="3"/>
  <c r="B894" i="3"/>
  <c r="A894" i="3"/>
  <c r="E893" i="3"/>
  <c r="G893" i="3" s="1"/>
  <c r="D893" i="3"/>
  <c r="C893" i="3"/>
  <c r="B893" i="3"/>
  <c r="A893" i="3"/>
  <c r="E892" i="3"/>
  <c r="G892" i="3" s="1"/>
  <c r="D892" i="3"/>
  <c r="C892" i="3"/>
  <c r="B892" i="3"/>
  <c r="A892" i="3"/>
  <c r="E891" i="3"/>
  <c r="G891" i="3" s="1"/>
  <c r="D891" i="3"/>
  <c r="C891" i="3"/>
  <c r="B891" i="3"/>
  <c r="A891" i="3"/>
  <c r="E890" i="3"/>
  <c r="G890" i="3" s="1"/>
  <c r="D890" i="3"/>
  <c r="C890" i="3"/>
  <c r="B890" i="3"/>
  <c r="A890" i="3"/>
  <c r="E889" i="3"/>
  <c r="G889" i="3" s="1"/>
  <c r="D889" i="3"/>
  <c r="C889" i="3"/>
  <c r="B889" i="3"/>
  <c r="A889" i="3"/>
  <c r="E888" i="3"/>
  <c r="G888" i="3" s="1"/>
  <c r="D888" i="3"/>
  <c r="C888" i="3"/>
  <c r="B888" i="3"/>
  <c r="A888" i="3"/>
  <c r="E887" i="3"/>
  <c r="G887" i="3" s="1"/>
  <c r="D887" i="3"/>
  <c r="C887" i="3"/>
  <c r="B887" i="3"/>
  <c r="A887" i="3"/>
  <c r="E886" i="3"/>
  <c r="G886" i="3" s="1"/>
  <c r="D886" i="3"/>
  <c r="C886" i="3"/>
  <c r="B886" i="3"/>
  <c r="A886" i="3"/>
  <c r="E885" i="3"/>
  <c r="G885" i="3" s="1"/>
  <c r="D885" i="3"/>
  <c r="C885" i="3"/>
  <c r="B885" i="3"/>
  <c r="A885" i="3"/>
  <c r="E884" i="3"/>
  <c r="G884" i="3" s="1"/>
  <c r="D884" i="3"/>
  <c r="C884" i="3"/>
  <c r="B884" i="3"/>
  <c r="A884" i="3"/>
  <c r="E883" i="3"/>
  <c r="G883" i="3" s="1"/>
  <c r="D883" i="3"/>
  <c r="C883" i="3"/>
  <c r="B883" i="3"/>
  <c r="A883" i="3"/>
  <c r="E882" i="3"/>
  <c r="G882" i="3" s="1"/>
  <c r="D882" i="3"/>
  <c r="C882" i="3"/>
  <c r="B882" i="3"/>
  <c r="A882" i="3"/>
  <c r="E881" i="3"/>
  <c r="G881" i="3" s="1"/>
  <c r="D881" i="3"/>
  <c r="C881" i="3"/>
  <c r="B881" i="3"/>
  <c r="A881" i="3"/>
  <c r="E880" i="3"/>
  <c r="G880" i="3" s="1"/>
  <c r="D880" i="3"/>
  <c r="C880" i="3"/>
  <c r="B880" i="3"/>
  <c r="A880" i="3"/>
  <c r="E879" i="3"/>
  <c r="G879" i="3" s="1"/>
  <c r="D879" i="3"/>
  <c r="C879" i="3"/>
  <c r="B879" i="3"/>
  <c r="A879" i="3"/>
  <c r="E878" i="3"/>
  <c r="G878" i="3" s="1"/>
  <c r="D878" i="3"/>
  <c r="C878" i="3"/>
  <c r="B878" i="3"/>
  <c r="A878" i="3"/>
  <c r="E877" i="3"/>
  <c r="G877" i="3" s="1"/>
  <c r="D877" i="3"/>
  <c r="C877" i="3"/>
  <c r="B877" i="3"/>
  <c r="A877" i="3"/>
  <c r="E876" i="3"/>
  <c r="G876" i="3" s="1"/>
  <c r="D876" i="3"/>
  <c r="C876" i="3"/>
  <c r="B876" i="3"/>
  <c r="A876" i="3"/>
  <c r="E875" i="3"/>
  <c r="G875" i="3" s="1"/>
  <c r="D875" i="3"/>
  <c r="C875" i="3"/>
  <c r="B875" i="3"/>
  <c r="A875" i="3"/>
  <c r="E874" i="3"/>
  <c r="G874" i="3" s="1"/>
  <c r="D874" i="3"/>
  <c r="C874" i="3"/>
  <c r="B874" i="3"/>
  <c r="A874" i="3"/>
  <c r="E873" i="3"/>
  <c r="G873" i="3" s="1"/>
  <c r="D873" i="3"/>
  <c r="C873" i="3"/>
  <c r="B873" i="3"/>
  <c r="A873" i="3"/>
  <c r="E872" i="3"/>
  <c r="G872" i="3" s="1"/>
  <c r="D872" i="3"/>
  <c r="C872" i="3"/>
  <c r="B872" i="3"/>
  <c r="A872" i="3"/>
  <c r="E871" i="3"/>
  <c r="G871" i="3" s="1"/>
  <c r="D871" i="3"/>
  <c r="C871" i="3"/>
  <c r="B871" i="3"/>
  <c r="A871" i="3"/>
  <c r="E870" i="3"/>
  <c r="G870" i="3" s="1"/>
  <c r="D870" i="3"/>
  <c r="C870" i="3"/>
  <c r="B870" i="3"/>
  <c r="A870" i="3"/>
  <c r="E869" i="3"/>
  <c r="G869" i="3" s="1"/>
  <c r="D869" i="3"/>
  <c r="C869" i="3"/>
  <c r="B869" i="3"/>
  <c r="A869" i="3"/>
  <c r="E868" i="3"/>
  <c r="G868" i="3" s="1"/>
  <c r="D868" i="3"/>
  <c r="C868" i="3"/>
  <c r="B868" i="3"/>
  <c r="A868" i="3"/>
  <c r="E867" i="3"/>
  <c r="G867" i="3" s="1"/>
  <c r="D867" i="3"/>
  <c r="C867" i="3"/>
  <c r="B867" i="3"/>
  <c r="A867" i="3"/>
  <c r="E866" i="3"/>
  <c r="G866" i="3" s="1"/>
  <c r="D866" i="3"/>
  <c r="C866" i="3"/>
  <c r="B866" i="3"/>
  <c r="A866" i="3"/>
  <c r="E865" i="3"/>
  <c r="G865" i="3" s="1"/>
  <c r="D865" i="3"/>
  <c r="C865" i="3"/>
  <c r="B865" i="3"/>
  <c r="A865" i="3"/>
  <c r="E864" i="3"/>
  <c r="G864" i="3" s="1"/>
  <c r="D864" i="3"/>
  <c r="C864" i="3"/>
  <c r="B864" i="3"/>
  <c r="A864" i="3"/>
  <c r="E863" i="3"/>
  <c r="G863" i="3" s="1"/>
  <c r="D863" i="3"/>
  <c r="C863" i="3"/>
  <c r="B863" i="3"/>
  <c r="A863" i="3"/>
  <c r="E862" i="3"/>
  <c r="G862" i="3" s="1"/>
  <c r="D862" i="3"/>
  <c r="C862" i="3"/>
  <c r="B862" i="3"/>
  <c r="A862" i="3"/>
  <c r="E861" i="3"/>
  <c r="G861" i="3" s="1"/>
  <c r="D861" i="3"/>
  <c r="C861" i="3"/>
  <c r="B861" i="3"/>
  <c r="A861" i="3"/>
  <c r="E860" i="3"/>
  <c r="G860" i="3" s="1"/>
  <c r="D860" i="3"/>
  <c r="C860" i="3"/>
  <c r="B860" i="3"/>
  <c r="A860" i="3"/>
  <c r="E859" i="3"/>
  <c r="G859" i="3" s="1"/>
  <c r="D859" i="3"/>
  <c r="C859" i="3"/>
  <c r="B859" i="3"/>
  <c r="A859" i="3"/>
  <c r="E858" i="3"/>
  <c r="G858" i="3" s="1"/>
  <c r="D858" i="3"/>
  <c r="C858" i="3"/>
  <c r="B858" i="3"/>
  <c r="A858" i="3"/>
  <c r="E857" i="3"/>
  <c r="G857" i="3" s="1"/>
  <c r="D857" i="3"/>
  <c r="C857" i="3"/>
  <c r="B857" i="3"/>
  <c r="A857" i="3"/>
  <c r="E856" i="3"/>
  <c r="G856" i="3" s="1"/>
  <c r="D856" i="3"/>
  <c r="C856" i="3"/>
  <c r="B856" i="3"/>
  <c r="A856" i="3"/>
  <c r="E855" i="3"/>
  <c r="G855" i="3" s="1"/>
  <c r="D855" i="3"/>
  <c r="C855" i="3"/>
  <c r="B855" i="3"/>
  <c r="A855" i="3"/>
  <c r="E854" i="3"/>
  <c r="G854" i="3" s="1"/>
  <c r="D854" i="3"/>
  <c r="C854" i="3"/>
  <c r="B854" i="3"/>
  <c r="A854" i="3"/>
  <c r="E853" i="3"/>
  <c r="G853" i="3" s="1"/>
  <c r="D853" i="3"/>
  <c r="C853" i="3"/>
  <c r="B853" i="3"/>
  <c r="A853" i="3"/>
  <c r="E852" i="3"/>
  <c r="G852" i="3" s="1"/>
  <c r="D852" i="3"/>
  <c r="C852" i="3"/>
  <c r="B852" i="3"/>
  <c r="A852" i="3"/>
  <c r="E851" i="3"/>
  <c r="G851" i="3" s="1"/>
  <c r="D851" i="3"/>
  <c r="C851" i="3"/>
  <c r="B851" i="3"/>
  <c r="A851" i="3"/>
  <c r="E850" i="3"/>
  <c r="G850" i="3" s="1"/>
  <c r="D850" i="3"/>
  <c r="C850" i="3"/>
  <c r="B850" i="3"/>
  <c r="A850" i="3"/>
  <c r="E849" i="3"/>
  <c r="G849" i="3" s="1"/>
  <c r="D849" i="3"/>
  <c r="C849" i="3"/>
  <c r="B849" i="3"/>
  <c r="A849" i="3"/>
  <c r="E848" i="3"/>
  <c r="G848" i="3" s="1"/>
  <c r="D848" i="3"/>
  <c r="C848" i="3"/>
  <c r="B848" i="3"/>
  <c r="A848" i="3"/>
  <c r="E847" i="3"/>
  <c r="G847" i="3" s="1"/>
  <c r="D847" i="3"/>
  <c r="C847" i="3"/>
  <c r="B847" i="3"/>
  <c r="A847" i="3"/>
  <c r="E846" i="3"/>
  <c r="G846" i="3" s="1"/>
  <c r="D846" i="3"/>
  <c r="C846" i="3"/>
  <c r="B846" i="3"/>
  <c r="A846" i="3"/>
  <c r="E845" i="3"/>
  <c r="G845" i="3" s="1"/>
  <c r="D845" i="3"/>
  <c r="C845" i="3"/>
  <c r="B845" i="3"/>
  <c r="A845" i="3"/>
  <c r="E844" i="3"/>
  <c r="G844" i="3" s="1"/>
  <c r="D844" i="3"/>
  <c r="C844" i="3"/>
  <c r="B844" i="3"/>
  <c r="A844" i="3"/>
  <c r="E843" i="3"/>
  <c r="G843" i="3" s="1"/>
  <c r="D843" i="3"/>
  <c r="C843" i="3"/>
  <c r="B843" i="3"/>
  <c r="A843" i="3"/>
  <c r="E842" i="3"/>
  <c r="G842" i="3" s="1"/>
  <c r="D842" i="3"/>
  <c r="C842" i="3"/>
  <c r="B842" i="3"/>
  <c r="A842" i="3"/>
  <c r="E841" i="3"/>
  <c r="G841" i="3" s="1"/>
  <c r="D841" i="3"/>
  <c r="C841" i="3"/>
  <c r="B841" i="3"/>
  <c r="A841" i="3"/>
  <c r="E840" i="3"/>
  <c r="G840" i="3" s="1"/>
  <c r="D840" i="3"/>
  <c r="C840" i="3"/>
  <c r="B840" i="3"/>
  <c r="A840" i="3"/>
  <c r="E839" i="3"/>
  <c r="G839" i="3" s="1"/>
  <c r="D839" i="3"/>
  <c r="C839" i="3"/>
  <c r="B839" i="3"/>
  <c r="A839" i="3"/>
  <c r="E838" i="3"/>
  <c r="G838" i="3" s="1"/>
  <c r="D838" i="3"/>
  <c r="C838" i="3"/>
  <c r="B838" i="3"/>
  <c r="A838" i="3"/>
  <c r="E837" i="3"/>
  <c r="G837" i="3" s="1"/>
  <c r="D837" i="3"/>
  <c r="C837" i="3"/>
  <c r="B837" i="3"/>
  <c r="A837" i="3"/>
  <c r="E836" i="3"/>
  <c r="G836" i="3" s="1"/>
  <c r="D836" i="3"/>
  <c r="C836" i="3"/>
  <c r="B836" i="3"/>
  <c r="A836" i="3"/>
  <c r="E835" i="3"/>
  <c r="G835" i="3" s="1"/>
  <c r="D835" i="3"/>
  <c r="C835" i="3"/>
  <c r="B835" i="3"/>
  <c r="A835" i="3"/>
  <c r="E834" i="3"/>
  <c r="G834" i="3" s="1"/>
  <c r="D834" i="3"/>
  <c r="C834" i="3"/>
  <c r="B834" i="3"/>
  <c r="A834" i="3"/>
  <c r="E833" i="3"/>
  <c r="G833" i="3" s="1"/>
  <c r="D833" i="3"/>
  <c r="C833" i="3"/>
  <c r="B833" i="3"/>
  <c r="A833" i="3"/>
  <c r="E832" i="3"/>
  <c r="G832" i="3" s="1"/>
  <c r="D832" i="3"/>
  <c r="C832" i="3"/>
  <c r="B832" i="3"/>
  <c r="A832" i="3"/>
  <c r="E831" i="3"/>
  <c r="G831" i="3" s="1"/>
  <c r="D831" i="3"/>
  <c r="C831" i="3"/>
  <c r="B831" i="3"/>
  <c r="A831" i="3"/>
  <c r="E830" i="3"/>
  <c r="G830" i="3" s="1"/>
  <c r="D830" i="3"/>
  <c r="C830" i="3"/>
  <c r="B830" i="3"/>
  <c r="A830" i="3"/>
  <c r="E829" i="3"/>
  <c r="G829" i="3" s="1"/>
  <c r="D829" i="3"/>
  <c r="C829" i="3"/>
  <c r="B829" i="3"/>
  <c r="A829" i="3"/>
  <c r="E828" i="3"/>
  <c r="G828" i="3" s="1"/>
  <c r="D828" i="3"/>
  <c r="C828" i="3"/>
  <c r="B828" i="3"/>
  <c r="A828" i="3"/>
  <c r="E827" i="3"/>
  <c r="G827" i="3" s="1"/>
  <c r="D827" i="3"/>
  <c r="C827" i="3"/>
  <c r="B827" i="3"/>
  <c r="A827" i="3"/>
  <c r="E826" i="3"/>
  <c r="G826" i="3" s="1"/>
  <c r="D826" i="3"/>
  <c r="C826" i="3"/>
  <c r="B826" i="3"/>
  <c r="A826" i="3"/>
  <c r="E825" i="3"/>
  <c r="G825" i="3" s="1"/>
  <c r="D825" i="3"/>
  <c r="C825" i="3"/>
  <c r="B825" i="3"/>
  <c r="A825" i="3"/>
  <c r="E824" i="3"/>
  <c r="G824" i="3" s="1"/>
  <c r="D824" i="3"/>
  <c r="C824" i="3"/>
  <c r="B824" i="3"/>
  <c r="A824" i="3"/>
  <c r="E823" i="3"/>
  <c r="G823" i="3" s="1"/>
  <c r="D823" i="3"/>
  <c r="C823" i="3"/>
  <c r="B823" i="3"/>
  <c r="A823" i="3"/>
  <c r="E822" i="3"/>
  <c r="G822" i="3" s="1"/>
  <c r="D822" i="3"/>
  <c r="C822" i="3"/>
  <c r="B822" i="3"/>
  <c r="A822" i="3"/>
  <c r="E821" i="3"/>
  <c r="G821" i="3" s="1"/>
  <c r="D821" i="3"/>
  <c r="C821" i="3"/>
  <c r="B821" i="3"/>
  <c r="A821" i="3"/>
  <c r="E820" i="3"/>
  <c r="G820" i="3" s="1"/>
  <c r="D820" i="3"/>
  <c r="C820" i="3"/>
  <c r="B820" i="3"/>
  <c r="A820" i="3"/>
  <c r="E819" i="3"/>
  <c r="G819" i="3" s="1"/>
  <c r="D819" i="3"/>
  <c r="C819" i="3"/>
  <c r="B819" i="3"/>
  <c r="A819" i="3"/>
  <c r="E818" i="3"/>
  <c r="G818" i="3" s="1"/>
  <c r="D818" i="3"/>
  <c r="C818" i="3"/>
  <c r="B818" i="3"/>
  <c r="A818" i="3"/>
  <c r="E817" i="3"/>
  <c r="G817" i="3" s="1"/>
  <c r="D817" i="3"/>
  <c r="C817" i="3"/>
  <c r="B817" i="3"/>
  <c r="A817" i="3"/>
  <c r="E816" i="3"/>
  <c r="G816" i="3" s="1"/>
  <c r="D816" i="3"/>
  <c r="C816" i="3"/>
  <c r="B816" i="3"/>
  <c r="A816" i="3"/>
  <c r="E815" i="3"/>
  <c r="G815" i="3" s="1"/>
  <c r="D815" i="3"/>
  <c r="C815" i="3"/>
  <c r="B815" i="3"/>
  <c r="A815" i="3"/>
  <c r="E814" i="3"/>
  <c r="G814" i="3" s="1"/>
  <c r="D814" i="3"/>
  <c r="C814" i="3"/>
  <c r="B814" i="3"/>
  <c r="A814" i="3"/>
  <c r="E813" i="3"/>
  <c r="G813" i="3" s="1"/>
  <c r="D813" i="3"/>
  <c r="C813" i="3"/>
  <c r="B813" i="3"/>
  <c r="A813" i="3"/>
  <c r="E812" i="3"/>
  <c r="G812" i="3" s="1"/>
  <c r="D812" i="3"/>
  <c r="C812" i="3"/>
  <c r="B812" i="3"/>
  <c r="A812" i="3"/>
  <c r="E811" i="3"/>
  <c r="G811" i="3" s="1"/>
  <c r="D811" i="3"/>
  <c r="C811" i="3"/>
  <c r="B811" i="3"/>
  <c r="A811" i="3"/>
  <c r="E810" i="3"/>
  <c r="G810" i="3" s="1"/>
  <c r="D810" i="3"/>
  <c r="C810" i="3"/>
  <c r="B810" i="3"/>
  <c r="A810" i="3"/>
  <c r="E809" i="3"/>
  <c r="G809" i="3" s="1"/>
  <c r="D809" i="3"/>
  <c r="C809" i="3"/>
  <c r="B809" i="3"/>
  <c r="A809" i="3"/>
  <c r="E808" i="3"/>
  <c r="G808" i="3" s="1"/>
  <c r="D808" i="3"/>
  <c r="C808" i="3"/>
  <c r="B808" i="3"/>
  <c r="A808" i="3"/>
  <c r="E807" i="3"/>
  <c r="G807" i="3" s="1"/>
  <c r="D807" i="3"/>
  <c r="C807" i="3"/>
  <c r="B807" i="3"/>
  <c r="A807" i="3"/>
  <c r="E806" i="3"/>
  <c r="G806" i="3" s="1"/>
  <c r="D806" i="3"/>
  <c r="C806" i="3"/>
  <c r="B806" i="3"/>
  <c r="A806" i="3"/>
  <c r="E805" i="3"/>
  <c r="G805" i="3" s="1"/>
  <c r="D805" i="3"/>
  <c r="C805" i="3"/>
  <c r="B805" i="3"/>
  <c r="A805" i="3"/>
  <c r="E804" i="3"/>
  <c r="G804" i="3" s="1"/>
  <c r="D804" i="3"/>
  <c r="C804" i="3"/>
  <c r="B804" i="3"/>
  <c r="A804" i="3"/>
  <c r="E803" i="3"/>
  <c r="G803" i="3" s="1"/>
  <c r="D803" i="3"/>
  <c r="C803" i="3"/>
  <c r="B803" i="3"/>
  <c r="A803" i="3"/>
  <c r="E802" i="3"/>
  <c r="G802" i="3" s="1"/>
  <c r="D802" i="3"/>
  <c r="C802" i="3"/>
  <c r="B802" i="3"/>
  <c r="A802" i="3"/>
  <c r="E801" i="3"/>
  <c r="G801" i="3" s="1"/>
  <c r="D801" i="3"/>
  <c r="C801" i="3"/>
  <c r="B801" i="3"/>
  <c r="A801" i="3"/>
  <c r="E800" i="3"/>
  <c r="G800" i="3" s="1"/>
  <c r="D800" i="3"/>
  <c r="C800" i="3"/>
  <c r="B800" i="3"/>
  <c r="A800" i="3"/>
  <c r="E799" i="3"/>
  <c r="G799" i="3" s="1"/>
  <c r="D799" i="3"/>
  <c r="C799" i="3"/>
  <c r="B799" i="3"/>
  <c r="A799" i="3"/>
  <c r="E798" i="3"/>
  <c r="G798" i="3" s="1"/>
  <c r="D798" i="3"/>
  <c r="C798" i="3"/>
  <c r="B798" i="3"/>
  <c r="A798" i="3"/>
  <c r="E797" i="3"/>
  <c r="G797" i="3" s="1"/>
  <c r="D797" i="3"/>
  <c r="C797" i="3"/>
  <c r="B797" i="3"/>
  <c r="A797" i="3"/>
  <c r="E796" i="3"/>
  <c r="G796" i="3" s="1"/>
  <c r="D796" i="3"/>
  <c r="C796" i="3"/>
  <c r="B796" i="3"/>
  <c r="A796" i="3"/>
  <c r="E795" i="3"/>
  <c r="G795" i="3" s="1"/>
  <c r="D795" i="3"/>
  <c r="C795" i="3"/>
  <c r="B795" i="3"/>
  <c r="A795" i="3"/>
  <c r="E794" i="3"/>
  <c r="G794" i="3" s="1"/>
  <c r="D794" i="3"/>
  <c r="C794" i="3"/>
  <c r="B794" i="3"/>
  <c r="A794" i="3"/>
  <c r="E793" i="3"/>
  <c r="G793" i="3" s="1"/>
  <c r="D793" i="3"/>
  <c r="C793" i="3"/>
  <c r="B793" i="3"/>
  <c r="A793" i="3"/>
  <c r="E792" i="3"/>
  <c r="G792" i="3" s="1"/>
  <c r="D792" i="3"/>
  <c r="C792" i="3"/>
  <c r="B792" i="3"/>
  <c r="A792" i="3"/>
  <c r="E791" i="3"/>
  <c r="G791" i="3" s="1"/>
  <c r="D791" i="3"/>
  <c r="C791" i="3"/>
  <c r="B791" i="3"/>
  <c r="A791" i="3"/>
  <c r="E790" i="3"/>
  <c r="G790" i="3" s="1"/>
  <c r="D790" i="3"/>
  <c r="C790" i="3"/>
  <c r="B790" i="3"/>
  <c r="A790" i="3"/>
  <c r="E789" i="3"/>
  <c r="G789" i="3" s="1"/>
  <c r="D789" i="3"/>
  <c r="C789" i="3"/>
  <c r="B789" i="3"/>
  <c r="A789" i="3"/>
  <c r="E788" i="3"/>
  <c r="G788" i="3" s="1"/>
  <c r="D788" i="3"/>
  <c r="C788" i="3"/>
  <c r="B788" i="3"/>
  <c r="A788" i="3"/>
  <c r="E787" i="3"/>
  <c r="G787" i="3" s="1"/>
  <c r="D787" i="3"/>
  <c r="C787" i="3"/>
  <c r="B787" i="3"/>
  <c r="A787" i="3"/>
  <c r="E786" i="3"/>
  <c r="G786" i="3" s="1"/>
  <c r="D786" i="3"/>
  <c r="C786" i="3"/>
  <c r="B786" i="3"/>
  <c r="A786" i="3"/>
  <c r="E785" i="3"/>
  <c r="G785" i="3" s="1"/>
  <c r="D785" i="3"/>
  <c r="C785" i="3"/>
  <c r="B785" i="3"/>
  <c r="A785" i="3"/>
  <c r="E784" i="3"/>
  <c r="G784" i="3" s="1"/>
  <c r="D784" i="3"/>
  <c r="C784" i="3"/>
  <c r="B784" i="3"/>
  <c r="A784" i="3"/>
  <c r="E783" i="3"/>
  <c r="G783" i="3" s="1"/>
  <c r="D783" i="3"/>
  <c r="C783" i="3"/>
  <c r="B783" i="3"/>
  <c r="A783" i="3"/>
  <c r="E782" i="3"/>
  <c r="G782" i="3" s="1"/>
  <c r="D782" i="3"/>
  <c r="C782" i="3"/>
  <c r="B782" i="3"/>
  <c r="A782" i="3"/>
  <c r="E781" i="3"/>
  <c r="G781" i="3" s="1"/>
  <c r="D781" i="3"/>
  <c r="C781" i="3"/>
  <c r="B781" i="3"/>
  <c r="A781" i="3"/>
  <c r="E780" i="3"/>
  <c r="G780" i="3" s="1"/>
  <c r="D780" i="3"/>
  <c r="C780" i="3"/>
  <c r="B780" i="3"/>
  <c r="A780" i="3"/>
  <c r="E779" i="3"/>
  <c r="G779" i="3" s="1"/>
  <c r="D779" i="3"/>
  <c r="C779" i="3"/>
  <c r="B779" i="3"/>
  <c r="A779" i="3"/>
  <c r="E778" i="3"/>
  <c r="G778" i="3" s="1"/>
  <c r="D778" i="3"/>
  <c r="C778" i="3"/>
  <c r="B778" i="3"/>
  <c r="A778" i="3"/>
  <c r="E777" i="3"/>
  <c r="G777" i="3" s="1"/>
  <c r="D777" i="3"/>
  <c r="C777" i="3"/>
  <c r="B777" i="3"/>
  <c r="A777" i="3"/>
  <c r="E776" i="3"/>
  <c r="G776" i="3" s="1"/>
  <c r="D776" i="3"/>
  <c r="C776" i="3"/>
  <c r="B776" i="3"/>
  <c r="A776" i="3"/>
  <c r="E775" i="3"/>
  <c r="G775" i="3" s="1"/>
  <c r="D775" i="3"/>
  <c r="C775" i="3"/>
  <c r="B775" i="3"/>
  <c r="A775" i="3"/>
  <c r="E774" i="3"/>
  <c r="G774" i="3" s="1"/>
  <c r="D774" i="3"/>
  <c r="C774" i="3"/>
  <c r="B774" i="3"/>
  <c r="A774" i="3"/>
  <c r="E773" i="3"/>
  <c r="G773" i="3" s="1"/>
  <c r="D773" i="3"/>
  <c r="C773" i="3"/>
  <c r="B773" i="3"/>
  <c r="A773" i="3"/>
  <c r="E772" i="3"/>
  <c r="G772" i="3" s="1"/>
  <c r="D772" i="3"/>
  <c r="C772" i="3"/>
  <c r="B772" i="3"/>
  <c r="A772" i="3"/>
  <c r="E771" i="3"/>
  <c r="G771" i="3" s="1"/>
  <c r="D771" i="3"/>
  <c r="C771" i="3"/>
  <c r="B771" i="3"/>
  <c r="A771" i="3"/>
  <c r="E770" i="3"/>
  <c r="G770" i="3" s="1"/>
  <c r="D770" i="3"/>
  <c r="C770" i="3"/>
  <c r="B770" i="3"/>
  <c r="A770" i="3"/>
  <c r="E769" i="3"/>
  <c r="G769" i="3" s="1"/>
  <c r="D769" i="3"/>
  <c r="C769" i="3"/>
  <c r="B769" i="3"/>
  <c r="A769" i="3"/>
  <c r="E768" i="3"/>
  <c r="G768" i="3" s="1"/>
  <c r="D768" i="3"/>
  <c r="C768" i="3"/>
  <c r="B768" i="3"/>
  <c r="A768" i="3"/>
  <c r="E767" i="3"/>
  <c r="G767" i="3" s="1"/>
  <c r="D767" i="3"/>
  <c r="C767" i="3"/>
  <c r="B767" i="3"/>
  <c r="A767" i="3"/>
  <c r="E766" i="3"/>
  <c r="G766" i="3" s="1"/>
  <c r="D766" i="3"/>
  <c r="C766" i="3"/>
  <c r="B766" i="3"/>
  <c r="A766" i="3"/>
  <c r="E765" i="3"/>
  <c r="G765" i="3" s="1"/>
  <c r="D765" i="3"/>
  <c r="C765" i="3"/>
  <c r="B765" i="3"/>
  <c r="A765" i="3"/>
  <c r="E764" i="3"/>
  <c r="G764" i="3" s="1"/>
  <c r="D764" i="3"/>
  <c r="C764" i="3"/>
  <c r="B764" i="3"/>
  <c r="A764" i="3"/>
  <c r="E763" i="3"/>
  <c r="G763" i="3" s="1"/>
  <c r="D763" i="3"/>
  <c r="C763" i="3"/>
  <c r="B763" i="3"/>
  <c r="A763" i="3"/>
  <c r="E762" i="3"/>
  <c r="G762" i="3" s="1"/>
  <c r="D762" i="3"/>
  <c r="C762" i="3"/>
  <c r="B762" i="3"/>
  <c r="A762" i="3"/>
  <c r="E761" i="3"/>
  <c r="G761" i="3" s="1"/>
  <c r="D761" i="3"/>
  <c r="C761" i="3"/>
  <c r="B761" i="3"/>
  <c r="A761" i="3"/>
  <c r="E760" i="3"/>
  <c r="G760" i="3" s="1"/>
  <c r="D760" i="3"/>
  <c r="C760" i="3"/>
  <c r="B760" i="3"/>
  <c r="A760" i="3"/>
  <c r="E759" i="3"/>
  <c r="G759" i="3" s="1"/>
  <c r="D759" i="3"/>
  <c r="C759" i="3"/>
  <c r="B759" i="3"/>
  <c r="A759" i="3"/>
  <c r="E758" i="3"/>
  <c r="G758" i="3" s="1"/>
  <c r="D758" i="3"/>
  <c r="C758" i="3"/>
  <c r="B758" i="3"/>
  <c r="A758" i="3"/>
  <c r="E757" i="3"/>
  <c r="G757" i="3" s="1"/>
  <c r="D757" i="3"/>
  <c r="C757" i="3"/>
  <c r="B757" i="3"/>
  <c r="A757" i="3"/>
  <c r="E756" i="3"/>
  <c r="G756" i="3" s="1"/>
  <c r="D756" i="3"/>
  <c r="C756" i="3"/>
  <c r="B756" i="3"/>
  <c r="A756" i="3"/>
  <c r="E755" i="3"/>
  <c r="G755" i="3" s="1"/>
  <c r="D755" i="3"/>
  <c r="C755" i="3"/>
  <c r="B755" i="3"/>
  <c r="A755" i="3"/>
  <c r="E754" i="3"/>
  <c r="G754" i="3" s="1"/>
  <c r="D754" i="3"/>
  <c r="C754" i="3"/>
  <c r="B754" i="3"/>
  <c r="A754" i="3"/>
  <c r="E753" i="3"/>
  <c r="G753" i="3" s="1"/>
  <c r="D753" i="3"/>
  <c r="C753" i="3"/>
  <c r="B753" i="3"/>
  <c r="A753" i="3"/>
  <c r="E752" i="3"/>
  <c r="G752" i="3" s="1"/>
  <c r="D752" i="3"/>
  <c r="C752" i="3"/>
  <c r="B752" i="3"/>
  <c r="A752" i="3"/>
  <c r="E751" i="3"/>
  <c r="G751" i="3" s="1"/>
  <c r="D751" i="3"/>
  <c r="C751" i="3"/>
  <c r="B751" i="3"/>
  <c r="A751" i="3"/>
  <c r="E750" i="3"/>
  <c r="G750" i="3" s="1"/>
  <c r="D750" i="3"/>
  <c r="C750" i="3"/>
  <c r="B750" i="3"/>
  <c r="A750" i="3"/>
  <c r="E749" i="3"/>
  <c r="G749" i="3" s="1"/>
  <c r="D749" i="3"/>
  <c r="C749" i="3"/>
  <c r="B749" i="3"/>
  <c r="A749" i="3"/>
  <c r="E748" i="3"/>
  <c r="G748" i="3" s="1"/>
  <c r="D748" i="3"/>
  <c r="C748" i="3"/>
  <c r="B748" i="3"/>
  <c r="A748" i="3"/>
  <c r="E747" i="3"/>
  <c r="G747" i="3" s="1"/>
  <c r="D747" i="3"/>
  <c r="C747" i="3"/>
  <c r="B747" i="3"/>
  <c r="A747" i="3"/>
  <c r="E746" i="3"/>
  <c r="G746" i="3" s="1"/>
  <c r="D746" i="3"/>
  <c r="C746" i="3"/>
  <c r="B746" i="3"/>
  <c r="A746" i="3"/>
  <c r="E745" i="3"/>
  <c r="G745" i="3" s="1"/>
  <c r="D745" i="3"/>
  <c r="C745" i="3"/>
  <c r="B745" i="3"/>
  <c r="A745" i="3"/>
  <c r="E744" i="3"/>
  <c r="G744" i="3" s="1"/>
  <c r="D744" i="3"/>
  <c r="C744" i="3"/>
  <c r="B744" i="3"/>
  <c r="A744" i="3"/>
  <c r="E743" i="3"/>
  <c r="G743" i="3" s="1"/>
  <c r="D743" i="3"/>
  <c r="C743" i="3"/>
  <c r="B743" i="3"/>
  <c r="A743" i="3"/>
  <c r="E742" i="3"/>
  <c r="G742" i="3" s="1"/>
  <c r="D742" i="3"/>
  <c r="C742" i="3"/>
  <c r="B742" i="3"/>
  <c r="A742" i="3"/>
  <c r="E741" i="3"/>
  <c r="G741" i="3" s="1"/>
  <c r="D741" i="3"/>
  <c r="C741" i="3"/>
  <c r="B741" i="3"/>
  <c r="A741" i="3"/>
  <c r="E740" i="3"/>
  <c r="G740" i="3" s="1"/>
  <c r="D740" i="3"/>
  <c r="C740" i="3"/>
  <c r="B740" i="3"/>
  <c r="A740" i="3"/>
  <c r="E739" i="3"/>
  <c r="G739" i="3" s="1"/>
  <c r="D739" i="3"/>
  <c r="C739" i="3"/>
  <c r="B739" i="3"/>
  <c r="A739" i="3"/>
  <c r="E738" i="3"/>
  <c r="G738" i="3" s="1"/>
  <c r="D738" i="3"/>
  <c r="C738" i="3"/>
  <c r="B738" i="3"/>
  <c r="A738" i="3"/>
  <c r="E737" i="3"/>
  <c r="G737" i="3" s="1"/>
  <c r="D737" i="3"/>
  <c r="C737" i="3"/>
  <c r="B737" i="3"/>
  <c r="A737" i="3"/>
  <c r="E736" i="3"/>
  <c r="G736" i="3" s="1"/>
  <c r="D736" i="3"/>
  <c r="C736" i="3"/>
  <c r="B736" i="3"/>
  <c r="A736" i="3"/>
  <c r="E735" i="3"/>
  <c r="G735" i="3" s="1"/>
  <c r="D735" i="3"/>
  <c r="C735" i="3"/>
  <c r="B735" i="3"/>
  <c r="A735" i="3"/>
  <c r="E734" i="3"/>
  <c r="G734" i="3" s="1"/>
  <c r="D734" i="3"/>
  <c r="C734" i="3"/>
  <c r="B734" i="3"/>
  <c r="A734" i="3"/>
  <c r="E733" i="3"/>
  <c r="G733" i="3" s="1"/>
  <c r="D733" i="3"/>
  <c r="C733" i="3"/>
  <c r="B733" i="3"/>
  <c r="A733" i="3"/>
  <c r="E732" i="3"/>
  <c r="G732" i="3" s="1"/>
  <c r="D732" i="3"/>
  <c r="C732" i="3"/>
  <c r="B732" i="3"/>
  <c r="A732" i="3"/>
  <c r="E731" i="3"/>
  <c r="G731" i="3" s="1"/>
  <c r="D731" i="3"/>
  <c r="C731" i="3"/>
  <c r="B731" i="3"/>
  <c r="A731" i="3"/>
  <c r="E730" i="3"/>
  <c r="G730" i="3" s="1"/>
  <c r="D730" i="3"/>
  <c r="C730" i="3"/>
  <c r="B730" i="3"/>
  <c r="A730" i="3"/>
  <c r="E729" i="3"/>
  <c r="G729" i="3" s="1"/>
  <c r="D729" i="3"/>
  <c r="C729" i="3"/>
  <c r="B729" i="3"/>
  <c r="A729" i="3"/>
  <c r="E728" i="3"/>
  <c r="G728" i="3" s="1"/>
  <c r="D728" i="3"/>
  <c r="C728" i="3"/>
  <c r="B728" i="3"/>
  <c r="A728" i="3"/>
  <c r="E727" i="3"/>
  <c r="G727" i="3" s="1"/>
  <c r="D727" i="3"/>
  <c r="C727" i="3"/>
  <c r="B727" i="3"/>
  <c r="A727" i="3"/>
  <c r="E726" i="3"/>
  <c r="G726" i="3" s="1"/>
  <c r="D726" i="3"/>
  <c r="C726" i="3"/>
  <c r="B726" i="3"/>
  <c r="A726" i="3"/>
  <c r="E725" i="3"/>
  <c r="G725" i="3" s="1"/>
  <c r="D725" i="3"/>
  <c r="C725" i="3"/>
  <c r="B725" i="3"/>
  <c r="A725" i="3"/>
  <c r="E724" i="3"/>
  <c r="G724" i="3" s="1"/>
  <c r="D724" i="3"/>
  <c r="C724" i="3"/>
  <c r="B724" i="3"/>
  <c r="A724" i="3"/>
  <c r="E723" i="3"/>
  <c r="G723" i="3" s="1"/>
  <c r="D723" i="3"/>
  <c r="C723" i="3"/>
  <c r="B723" i="3"/>
  <c r="A723" i="3"/>
  <c r="E722" i="3"/>
  <c r="G722" i="3" s="1"/>
  <c r="D722" i="3"/>
  <c r="C722" i="3"/>
  <c r="B722" i="3"/>
  <c r="A722" i="3"/>
  <c r="E721" i="3"/>
  <c r="G721" i="3" s="1"/>
  <c r="D721" i="3"/>
  <c r="C721" i="3"/>
  <c r="B721" i="3"/>
  <c r="A721" i="3"/>
  <c r="E720" i="3"/>
  <c r="G720" i="3" s="1"/>
  <c r="D720" i="3"/>
  <c r="C720" i="3"/>
  <c r="B720" i="3"/>
  <c r="A720" i="3"/>
  <c r="E719" i="3"/>
  <c r="G719" i="3" s="1"/>
  <c r="D719" i="3"/>
  <c r="C719" i="3"/>
  <c r="B719" i="3"/>
  <c r="A719" i="3"/>
  <c r="E718" i="3"/>
  <c r="G718" i="3" s="1"/>
  <c r="D718" i="3"/>
  <c r="C718" i="3"/>
  <c r="B718" i="3"/>
  <c r="A718" i="3"/>
  <c r="E717" i="3"/>
  <c r="G717" i="3" s="1"/>
  <c r="D717" i="3"/>
  <c r="C717" i="3"/>
  <c r="B717" i="3"/>
  <c r="A717" i="3"/>
  <c r="E716" i="3"/>
  <c r="G716" i="3" s="1"/>
  <c r="D716" i="3"/>
  <c r="C716" i="3"/>
  <c r="B716" i="3"/>
  <c r="A716" i="3"/>
  <c r="E715" i="3"/>
  <c r="G715" i="3" s="1"/>
  <c r="D715" i="3"/>
  <c r="C715" i="3"/>
  <c r="B715" i="3"/>
  <c r="A715" i="3"/>
  <c r="E714" i="3"/>
  <c r="G714" i="3" s="1"/>
  <c r="D714" i="3"/>
  <c r="C714" i="3"/>
  <c r="B714" i="3"/>
  <c r="A714" i="3"/>
  <c r="E713" i="3"/>
  <c r="G713" i="3" s="1"/>
  <c r="D713" i="3"/>
  <c r="C713" i="3"/>
  <c r="B713" i="3"/>
  <c r="A713" i="3"/>
  <c r="E712" i="3"/>
  <c r="G712" i="3" s="1"/>
  <c r="D712" i="3"/>
  <c r="C712" i="3"/>
  <c r="B712" i="3"/>
  <c r="A712" i="3"/>
  <c r="E711" i="3"/>
  <c r="G711" i="3" s="1"/>
  <c r="D711" i="3"/>
  <c r="C711" i="3"/>
  <c r="B711" i="3"/>
  <c r="A711" i="3"/>
  <c r="E710" i="3"/>
  <c r="G710" i="3" s="1"/>
  <c r="D710" i="3"/>
  <c r="C710" i="3"/>
  <c r="B710" i="3"/>
  <c r="A710" i="3"/>
  <c r="E709" i="3"/>
  <c r="G709" i="3" s="1"/>
  <c r="D709" i="3"/>
  <c r="C709" i="3"/>
  <c r="B709" i="3"/>
  <c r="A709" i="3"/>
  <c r="E708" i="3"/>
  <c r="G708" i="3" s="1"/>
  <c r="D708" i="3"/>
  <c r="C708" i="3"/>
  <c r="B708" i="3"/>
  <c r="A708" i="3"/>
  <c r="E707" i="3"/>
  <c r="G707" i="3" s="1"/>
  <c r="D707" i="3"/>
  <c r="C707" i="3"/>
  <c r="B707" i="3"/>
  <c r="A707" i="3"/>
  <c r="E706" i="3"/>
  <c r="G706" i="3" s="1"/>
  <c r="D706" i="3"/>
  <c r="C706" i="3"/>
  <c r="B706" i="3"/>
  <c r="A706" i="3"/>
  <c r="E705" i="3"/>
  <c r="G705" i="3" s="1"/>
  <c r="D705" i="3"/>
  <c r="C705" i="3"/>
  <c r="B705" i="3"/>
  <c r="A705" i="3"/>
  <c r="E704" i="3"/>
  <c r="G704" i="3" s="1"/>
  <c r="D704" i="3"/>
  <c r="C704" i="3"/>
  <c r="B704" i="3"/>
  <c r="A704" i="3"/>
  <c r="E703" i="3"/>
  <c r="G703" i="3" s="1"/>
  <c r="D703" i="3"/>
  <c r="C703" i="3"/>
  <c r="B703" i="3"/>
  <c r="A703" i="3"/>
  <c r="E702" i="3"/>
  <c r="G702" i="3" s="1"/>
  <c r="D702" i="3"/>
  <c r="C702" i="3"/>
  <c r="B702" i="3"/>
  <c r="A702" i="3"/>
  <c r="E701" i="3"/>
  <c r="G701" i="3" s="1"/>
  <c r="D701" i="3"/>
  <c r="C701" i="3"/>
  <c r="B701" i="3"/>
  <c r="A701" i="3"/>
  <c r="E700" i="3"/>
  <c r="G700" i="3" s="1"/>
  <c r="D700" i="3"/>
  <c r="C700" i="3"/>
  <c r="B700" i="3"/>
  <c r="A700" i="3"/>
  <c r="E699" i="3"/>
  <c r="G699" i="3" s="1"/>
  <c r="D699" i="3"/>
  <c r="C699" i="3"/>
  <c r="B699" i="3"/>
  <c r="A699" i="3"/>
  <c r="E698" i="3"/>
  <c r="G698" i="3" s="1"/>
  <c r="D698" i="3"/>
  <c r="C698" i="3"/>
  <c r="B698" i="3"/>
  <c r="A698" i="3"/>
  <c r="E697" i="3"/>
  <c r="G697" i="3" s="1"/>
  <c r="D697" i="3"/>
  <c r="C697" i="3"/>
  <c r="B697" i="3"/>
  <c r="A697" i="3"/>
  <c r="E696" i="3"/>
  <c r="G696" i="3" s="1"/>
  <c r="D696" i="3"/>
  <c r="C696" i="3"/>
  <c r="B696" i="3"/>
  <c r="A696" i="3"/>
  <c r="E695" i="3"/>
  <c r="G695" i="3" s="1"/>
  <c r="D695" i="3"/>
  <c r="C695" i="3"/>
  <c r="B695" i="3"/>
  <c r="A695" i="3"/>
  <c r="E694" i="3"/>
  <c r="G694" i="3" s="1"/>
  <c r="D694" i="3"/>
  <c r="C694" i="3"/>
  <c r="B694" i="3"/>
  <c r="A694" i="3"/>
  <c r="E693" i="3"/>
  <c r="G693" i="3" s="1"/>
  <c r="D693" i="3"/>
  <c r="C693" i="3"/>
  <c r="B693" i="3"/>
  <c r="A693" i="3"/>
  <c r="E692" i="3"/>
  <c r="G692" i="3" s="1"/>
  <c r="D692" i="3"/>
  <c r="C692" i="3"/>
  <c r="B692" i="3"/>
  <c r="A692" i="3"/>
  <c r="E691" i="3"/>
  <c r="G691" i="3" s="1"/>
  <c r="D691" i="3"/>
  <c r="C691" i="3"/>
  <c r="B691" i="3"/>
  <c r="A691" i="3"/>
  <c r="E690" i="3"/>
  <c r="G690" i="3" s="1"/>
  <c r="D690" i="3"/>
  <c r="C690" i="3"/>
  <c r="B690" i="3"/>
  <c r="A690" i="3"/>
  <c r="E689" i="3"/>
  <c r="G689" i="3" s="1"/>
  <c r="D689" i="3"/>
  <c r="C689" i="3"/>
  <c r="B689" i="3"/>
  <c r="A689" i="3"/>
  <c r="E688" i="3"/>
  <c r="G688" i="3" s="1"/>
  <c r="D688" i="3"/>
  <c r="C688" i="3"/>
  <c r="B688" i="3"/>
  <c r="A688" i="3"/>
  <c r="E687" i="3"/>
  <c r="G687" i="3" s="1"/>
  <c r="D687" i="3"/>
  <c r="C687" i="3"/>
  <c r="B687" i="3"/>
  <c r="A687" i="3"/>
  <c r="E686" i="3"/>
  <c r="G686" i="3" s="1"/>
  <c r="D686" i="3"/>
  <c r="C686" i="3"/>
  <c r="B686" i="3"/>
  <c r="A686" i="3"/>
  <c r="E685" i="3"/>
  <c r="G685" i="3" s="1"/>
  <c r="D685" i="3"/>
  <c r="C685" i="3"/>
  <c r="B685" i="3"/>
  <c r="A685" i="3"/>
  <c r="E684" i="3"/>
  <c r="G684" i="3" s="1"/>
  <c r="D684" i="3"/>
  <c r="C684" i="3"/>
  <c r="B684" i="3"/>
  <c r="A684" i="3"/>
  <c r="E683" i="3"/>
  <c r="G683" i="3" s="1"/>
  <c r="D683" i="3"/>
  <c r="C683" i="3"/>
  <c r="B683" i="3"/>
  <c r="A683" i="3"/>
  <c r="E682" i="3"/>
  <c r="G682" i="3" s="1"/>
  <c r="D682" i="3"/>
  <c r="C682" i="3"/>
  <c r="B682" i="3"/>
  <c r="A682" i="3"/>
  <c r="E681" i="3"/>
  <c r="G681" i="3" s="1"/>
  <c r="D681" i="3"/>
  <c r="C681" i="3"/>
  <c r="B681" i="3"/>
  <c r="A681" i="3"/>
  <c r="E680" i="3"/>
  <c r="G680" i="3" s="1"/>
  <c r="D680" i="3"/>
  <c r="C680" i="3"/>
  <c r="B680" i="3"/>
  <c r="A680" i="3"/>
  <c r="E679" i="3"/>
  <c r="G679" i="3" s="1"/>
  <c r="D679" i="3"/>
  <c r="C679" i="3"/>
  <c r="B679" i="3"/>
  <c r="A679" i="3"/>
  <c r="E678" i="3"/>
  <c r="G678" i="3" s="1"/>
  <c r="D678" i="3"/>
  <c r="C678" i="3"/>
  <c r="B678" i="3"/>
  <c r="A678" i="3"/>
  <c r="E677" i="3"/>
  <c r="G677" i="3" s="1"/>
  <c r="D677" i="3"/>
  <c r="C677" i="3"/>
  <c r="B677" i="3"/>
  <c r="A677" i="3"/>
  <c r="E676" i="3"/>
  <c r="G676" i="3" s="1"/>
  <c r="D676" i="3"/>
  <c r="C676" i="3"/>
  <c r="B676" i="3"/>
  <c r="A676" i="3"/>
  <c r="E675" i="3"/>
  <c r="G675" i="3" s="1"/>
  <c r="D675" i="3"/>
  <c r="C675" i="3"/>
  <c r="B675" i="3"/>
  <c r="A675" i="3"/>
  <c r="E674" i="3"/>
  <c r="G674" i="3" s="1"/>
  <c r="D674" i="3"/>
  <c r="C674" i="3"/>
  <c r="B674" i="3"/>
  <c r="A674" i="3"/>
  <c r="E673" i="3"/>
  <c r="G673" i="3" s="1"/>
  <c r="D673" i="3"/>
  <c r="C673" i="3"/>
  <c r="B673" i="3"/>
  <c r="A673" i="3"/>
  <c r="E672" i="3"/>
  <c r="G672" i="3" s="1"/>
  <c r="D672" i="3"/>
  <c r="C672" i="3"/>
  <c r="B672" i="3"/>
  <c r="A672" i="3"/>
  <c r="E671" i="3"/>
  <c r="G671" i="3" s="1"/>
  <c r="D671" i="3"/>
  <c r="C671" i="3"/>
  <c r="B671" i="3"/>
  <c r="A671" i="3"/>
  <c r="E670" i="3"/>
  <c r="G670" i="3" s="1"/>
  <c r="D670" i="3"/>
  <c r="C670" i="3"/>
  <c r="B670" i="3"/>
  <c r="A670" i="3"/>
  <c r="E669" i="3"/>
  <c r="G669" i="3" s="1"/>
  <c r="D669" i="3"/>
  <c r="C669" i="3"/>
  <c r="B669" i="3"/>
  <c r="A669" i="3"/>
  <c r="E668" i="3"/>
  <c r="G668" i="3" s="1"/>
  <c r="D668" i="3"/>
  <c r="C668" i="3"/>
  <c r="B668" i="3"/>
  <c r="A668" i="3"/>
  <c r="E667" i="3"/>
  <c r="G667" i="3" s="1"/>
  <c r="D667" i="3"/>
  <c r="C667" i="3"/>
  <c r="B667" i="3"/>
  <c r="A667" i="3"/>
  <c r="E666" i="3"/>
  <c r="G666" i="3" s="1"/>
  <c r="D666" i="3"/>
  <c r="C666" i="3"/>
  <c r="B666" i="3"/>
  <c r="A666" i="3"/>
  <c r="E665" i="3"/>
  <c r="G665" i="3" s="1"/>
  <c r="D665" i="3"/>
  <c r="C665" i="3"/>
  <c r="B665" i="3"/>
  <c r="A665" i="3"/>
  <c r="E664" i="3"/>
  <c r="G664" i="3" s="1"/>
  <c r="D664" i="3"/>
  <c r="C664" i="3"/>
  <c r="B664" i="3"/>
  <c r="A664" i="3"/>
  <c r="E663" i="3"/>
  <c r="G663" i="3" s="1"/>
  <c r="D663" i="3"/>
  <c r="C663" i="3"/>
  <c r="B663" i="3"/>
  <c r="A663" i="3"/>
  <c r="E662" i="3"/>
  <c r="G662" i="3" s="1"/>
  <c r="D662" i="3"/>
  <c r="C662" i="3"/>
  <c r="B662" i="3"/>
  <c r="A662" i="3"/>
  <c r="E661" i="3"/>
  <c r="G661" i="3" s="1"/>
  <c r="D661" i="3"/>
  <c r="C661" i="3"/>
  <c r="B661" i="3"/>
  <c r="A661" i="3"/>
  <c r="E660" i="3"/>
  <c r="G660" i="3" s="1"/>
  <c r="D660" i="3"/>
  <c r="C660" i="3"/>
  <c r="B660" i="3"/>
  <c r="A660" i="3"/>
  <c r="E659" i="3"/>
  <c r="G659" i="3" s="1"/>
  <c r="D659" i="3"/>
  <c r="C659" i="3"/>
  <c r="B659" i="3"/>
  <c r="A659" i="3"/>
  <c r="E658" i="3"/>
  <c r="G658" i="3" s="1"/>
  <c r="D658" i="3"/>
  <c r="C658" i="3"/>
  <c r="B658" i="3"/>
  <c r="A658" i="3"/>
  <c r="E657" i="3"/>
  <c r="G657" i="3" s="1"/>
  <c r="D657" i="3"/>
  <c r="C657" i="3"/>
  <c r="B657" i="3"/>
  <c r="A657" i="3"/>
  <c r="E656" i="3"/>
  <c r="G656" i="3" s="1"/>
  <c r="D656" i="3"/>
  <c r="C656" i="3"/>
  <c r="B656" i="3"/>
  <c r="A656" i="3"/>
  <c r="E655" i="3"/>
  <c r="G655" i="3" s="1"/>
  <c r="D655" i="3"/>
  <c r="C655" i="3"/>
  <c r="B655" i="3"/>
  <c r="A655" i="3"/>
  <c r="E654" i="3"/>
  <c r="G654" i="3" s="1"/>
  <c r="D654" i="3"/>
  <c r="C654" i="3"/>
  <c r="B654" i="3"/>
  <c r="A654" i="3"/>
  <c r="E653" i="3"/>
  <c r="G653" i="3" s="1"/>
  <c r="D653" i="3"/>
  <c r="C653" i="3"/>
  <c r="B653" i="3"/>
  <c r="A653" i="3"/>
  <c r="E652" i="3"/>
  <c r="G652" i="3" s="1"/>
  <c r="D652" i="3"/>
  <c r="C652" i="3"/>
  <c r="B652" i="3"/>
  <c r="A652" i="3"/>
  <c r="E651" i="3"/>
  <c r="G651" i="3" s="1"/>
  <c r="D651" i="3"/>
  <c r="C651" i="3"/>
  <c r="B651" i="3"/>
  <c r="A651" i="3"/>
  <c r="E650" i="3"/>
  <c r="G650" i="3" s="1"/>
  <c r="D650" i="3"/>
  <c r="C650" i="3"/>
  <c r="B650" i="3"/>
  <c r="A650" i="3"/>
  <c r="E649" i="3"/>
  <c r="G649" i="3" s="1"/>
  <c r="D649" i="3"/>
  <c r="C649" i="3"/>
  <c r="B649" i="3"/>
  <c r="A649" i="3"/>
  <c r="E648" i="3"/>
  <c r="G648" i="3" s="1"/>
  <c r="D648" i="3"/>
  <c r="C648" i="3"/>
  <c r="B648" i="3"/>
  <c r="A648" i="3"/>
  <c r="E647" i="3"/>
  <c r="G647" i="3" s="1"/>
  <c r="D647" i="3"/>
  <c r="C647" i="3"/>
  <c r="B647" i="3"/>
  <c r="A647" i="3"/>
  <c r="E646" i="3"/>
  <c r="G646" i="3" s="1"/>
  <c r="D646" i="3"/>
  <c r="C646" i="3"/>
  <c r="B646" i="3"/>
  <c r="A646" i="3"/>
  <c r="E645" i="3"/>
  <c r="G645" i="3" s="1"/>
  <c r="D645" i="3"/>
  <c r="C645" i="3"/>
  <c r="B645" i="3"/>
  <c r="A645" i="3"/>
  <c r="E644" i="3"/>
  <c r="G644" i="3" s="1"/>
  <c r="D644" i="3"/>
  <c r="C644" i="3"/>
  <c r="B644" i="3"/>
  <c r="A644" i="3"/>
  <c r="E643" i="3"/>
  <c r="G643" i="3" s="1"/>
  <c r="D643" i="3"/>
  <c r="C643" i="3"/>
  <c r="B643" i="3"/>
  <c r="A643" i="3"/>
  <c r="E642" i="3"/>
  <c r="G642" i="3" s="1"/>
  <c r="D642" i="3"/>
  <c r="C642" i="3"/>
  <c r="B642" i="3"/>
  <c r="A642" i="3"/>
  <c r="E641" i="3"/>
  <c r="G641" i="3" s="1"/>
  <c r="D641" i="3"/>
  <c r="C641" i="3"/>
  <c r="B641" i="3"/>
  <c r="A641" i="3"/>
  <c r="E640" i="3"/>
  <c r="G640" i="3" s="1"/>
  <c r="D640" i="3"/>
  <c r="C640" i="3"/>
  <c r="B640" i="3"/>
  <c r="A640" i="3"/>
  <c r="E639" i="3"/>
  <c r="G639" i="3" s="1"/>
  <c r="D639" i="3"/>
  <c r="C639" i="3"/>
  <c r="B639" i="3"/>
  <c r="A639" i="3"/>
  <c r="E638" i="3"/>
  <c r="G638" i="3" s="1"/>
  <c r="D638" i="3"/>
  <c r="C638" i="3"/>
  <c r="B638" i="3"/>
  <c r="A638" i="3"/>
  <c r="E637" i="3"/>
  <c r="G637" i="3" s="1"/>
  <c r="D637" i="3"/>
  <c r="C637" i="3"/>
  <c r="B637" i="3"/>
  <c r="A637" i="3"/>
  <c r="E636" i="3"/>
  <c r="G636" i="3" s="1"/>
  <c r="D636" i="3"/>
  <c r="C636" i="3"/>
  <c r="B636" i="3"/>
  <c r="A636" i="3"/>
  <c r="E635" i="3"/>
  <c r="G635" i="3" s="1"/>
  <c r="D635" i="3"/>
  <c r="C635" i="3"/>
  <c r="B635" i="3"/>
  <c r="A635" i="3"/>
  <c r="E634" i="3"/>
  <c r="G634" i="3" s="1"/>
  <c r="D634" i="3"/>
  <c r="C634" i="3"/>
  <c r="B634" i="3"/>
  <c r="A634" i="3"/>
  <c r="E633" i="3"/>
  <c r="G633" i="3" s="1"/>
  <c r="D633" i="3"/>
  <c r="C633" i="3"/>
  <c r="B633" i="3"/>
  <c r="A633" i="3"/>
  <c r="E632" i="3"/>
  <c r="G632" i="3" s="1"/>
  <c r="D632" i="3"/>
  <c r="C632" i="3"/>
  <c r="B632" i="3"/>
  <c r="A632" i="3"/>
  <c r="E631" i="3"/>
  <c r="G631" i="3" s="1"/>
  <c r="D631" i="3"/>
  <c r="C631" i="3"/>
  <c r="B631" i="3"/>
  <c r="A631" i="3"/>
  <c r="E630" i="3"/>
  <c r="G630" i="3" s="1"/>
  <c r="D630" i="3"/>
  <c r="C630" i="3"/>
  <c r="B630" i="3"/>
  <c r="A630" i="3"/>
  <c r="E629" i="3"/>
  <c r="G629" i="3" s="1"/>
  <c r="D629" i="3"/>
  <c r="C629" i="3"/>
  <c r="B629" i="3"/>
  <c r="A629" i="3"/>
  <c r="E628" i="3"/>
  <c r="G628" i="3" s="1"/>
  <c r="D628" i="3"/>
  <c r="C628" i="3"/>
  <c r="B628" i="3"/>
  <c r="A628" i="3"/>
  <c r="E627" i="3"/>
  <c r="G627" i="3" s="1"/>
  <c r="D627" i="3"/>
  <c r="C627" i="3"/>
  <c r="B627" i="3"/>
  <c r="A627" i="3"/>
  <c r="E626" i="3"/>
  <c r="G626" i="3" s="1"/>
  <c r="D626" i="3"/>
  <c r="C626" i="3"/>
  <c r="B626" i="3"/>
  <c r="A626" i="3"/>
  <c r="E625" i="3"/>
  <c r="G625" i="3" s="1"/>
  <c r="D625" i="3"/>
  <c r="C625" i="3"/>
  <c r="B625" i="3"/>
  <c r="A625" i="3"/>
  <c r="E624" i="3"/>
  <c r="G624" i="3" s="1"/>
  <c r="D624" i="3"/>
  <c r="C624" i="3"/>
  <c r="B624" i="3"/>
  <c r="A624" i="3"/>
  <c r="E623" i="3"/>
  <c r="G623" i="3" s="1"/>
  <c r="D623" i="3"/>
  <c r="C623" i="3"/>
  <c r="B623" i="3"/>
  <c r="A623" i="3"/>
  <c r="E622" i="3"/>
  <c r="G622" i="3" s="1"/>
  <c r="D622" i="3"/>
  <c r="C622" i="3"/>
  <c r="B622" i="3"/>
  <c r="A622" i="3"/>
  <c r="E621" i="3"/>
  <c r="G621" i="3" s="1"/>
  <c r="D621" i="3"/>
  <c r="C621" i="3"/>
  <c r="B621" i="3"/>
  <c r="A621" i="3"/>
  <c r="E620" i="3"/>
  <c r="G620" i="3" s="1"/>
  <c r="D620" i="3"/>
  <c r="C620" i="3"/>
  <c r="B620" i="3"/>
  <c r="A620" i="3"/>
  <c r="E619" i="3"/>
  <c r="G619" i="3" s="1"/>
  <c r="D619" i="3"/>
  <c r="C619" i="3"/>
  <c r="B619" i="3"/>
  <c r="A619" i="3"/>
  <c r="E618" i="3"/>
  <c r="G618" i="3" s="1"/>
  <c r="D618" i="3"/>
  <c r="C618" i="3"/>
  <c r="B618" i="3"/>
  <c r="A618" i="3"/>
  <c r="E617" i="3"/>
  <c r="G617" i="3" s="1"/>
  <c r="D617" i="3"/>
  <c r="C617" i="3"/>
  <c r="B617" i="3"/>
  <c r="A617" i="3"/>
  <c r="E616" i="3"/>
  <c r="G616" i="3" s="1"/>
  <c r="D616" i="3"/>
  <c r="C616" i="3"/>
  <c r="B616" i="3"/>
  <c r="A616" i="3"/>
  <c r="E615" i="3"/>
  <c r="G615" i="3" s="1"/>
  <c r="D615" i="3"/>
  <c r="C615" i="3"/>
  <c r="B615" i="3"/>
  <c r="A615" i="3"/>
  <c r="E614" i="3"/>
  <c r="G614" i="3" s="1"/>
  <c r="D614" i="3"/>
  <c r="C614" i="3"/>
  <c r="B614" i="3"/>
  <c r="A614" i="3"/>
  <c r="E613" i="3"/>
  <c r="G613" i="3" s="1"/>
  <c r="D613" i="3"/>
  <c r="C613" i="3"/>
  <c r="B613" i="3"/>
  <c r="A613" i="3"/>
  <c r="E612" i="3"/>
  <c r="G612" i="3" s="1"/>
  <c r="D612" i="3"/>
  <c r="C612" i="3"/>
  <c r="B612" i="3"/>
  <c r="A612" i="3"/>
  <c r="E611" i="3"/>
  <c r="G611" i="3" s="1"/>
  <c r="D611" i="3"/>
  <c r="C611" i="3"/>
  <c r="B611" i="3"/>
  <c r="A611" i="3"/>
  <c r="E610" i="3"/>
  <c r="G610" i="3" s="1"/>
  <c r="D610" i="3"/>
  <c r="C610" i="3"/>
  <c r="B610" i="3"/>
  <c r="A610" i="3"/>
  <c r="E609" i="3"/>
  <c r="G609" i="3" s="1"/>
  <c r="D609" i="3"/>
  <c r="C609" i="3"/>
  <c r="B609" i="3"/>
  <c r="A609" i="3"/>
  <c r="E608" i="3"/>
  <c r="G608" i="3" s="1"/>
  <c r="D608" i="3"/>
  <c r="C608" i="3"/>
  <c r="B608" i="3"/>
  <c r="A608" i="3"/>
  <c r="E607" i="3"/>
  <c r="G607" i="3" s="1"/>
  <c r="D607" i="3"/>
  <c r="C607" i="3"/>
  <c r="B607" i="3"/>
  <c r="A607" i="3"/>
  <c r="E606" i="3"/>
  <c r="G606" i="3" s="1"/>
  <c r="D606" i="3"/>
  <c r="C606" i="3"/>
  <c r="B606" i="3"/>
  <c r="A606" i="3"/>
  <c r="E605" i="3"/>
  <c r="G605" i="3" s="1"/>
  <c r="D605" i="3"/>
  <c r="C605" i="3"/>
  <c r="B605" i="3"/>
  <c r="A605" i="3"/>
  <c r="E604" i="3"/>
  <c r="G604" i="3" s="1"/>
  <c r="D604" i="3"/>
  <c r="C604" i="3"/>
  <c r="B604" i="3"/>
  <c r="A604" i="3"/>
  <c r="E603" i="3"/>
  <c r="G603" i="3" s="1"/>
  <c r="D603" i="3"/>
  <c r="C603" i="3"/>
  <c r="B603" i="3"/>
  <c r="A603" i="3"/>
  <c r="E602" i="3"/>
  <c r="G602" i="3" s="1"/>
  <c r="D602" i="3"/>
  <c r="C602" i="3"/>
  <c r="B602" i="3"/>
  <c r="A602" i="3"/>
  <c r="E601" i="3"/>
  <c r="G601" i="3" s="1"/>
  <c r="D601" i="3"/>
  <c r="C601" i="3"/>
  <c r="B601" i="3"/>
  <c r="A601" i="3"/>
  <c r="E600" i="3"/>
  <c r="G600" i="3" s="1"/>
  <c r="D600" i="3"/>
  <c r="C600" i="3"/>
  <c r="B600" i="3"/>
  <c r="A600" i="3"/>
  <c r="E599" i="3"/>
  <c r="G599" i="3" s="1"/>
  <c r="D599" i="3"/>
  <c r="C599" i="3"/>
  <c r="B599" i="3"/>
  <c r="A599" i="3"/>
  <c r="E598" i="3"/>
  <c r="G598" i="3" s="1"/>
  <c r="D598" i="3"/>
  <c r="C598" i="3"/>
  <c r="B598" i="3"/>
  <c r="A598" i="3"/>
  <c r="E597" i="3"/>
  <c r="G597" i="3" s="1"/>
  <c r="D597" i="3"/>
  <c r="C597" i="3"/>
  <c r="B597" i="3"/>
  <c r="A597" i="3"/>
  <c r="E596" i="3"/>
  <c r="G596" i="3" s="1"/>
  <c r="D596" i="3"/>
  <c r="C596" i="3"/>
  <c r="B596" i="3"/>
  <c r="A596" i="3"/>
  <c r="E595" i="3"/>
  <c r="G595" i="3" s="1"/>
  <c r="D595" i="3"/>
  <c r="C595" i="3"/>
  <c r="B595" i="3"/>
  <c r="A595" i="3"/>
  <c r="E594" i="3"/>
  <c r="G594" i="3" s="1"/>
  <c r="D594" i="3"/>
  <c r="C594" i="3"/>
  <c r="B594" i="3"/>
  <c r="A594" i="3"/>
  <c r="E593" i="3"/>
  <c r="G593" i="3" s="1"/>
  <c r="D593" i="3"/>
  <c r="C593" i="3"/>
  <c r="B593" i="3"/>
  <c r="A593" i="3"/>
  <c r="E592" i="3"/>
  <c r="G592" i="3" s="1"/>
  <c r="D592" i="3"/>
  <c r="C592" i="3"/>
  <c r="B592" i="3"/>
  <c r="A592" i="3"/>
  <c r="E591" i="3"/>
  <c r="G591" i="3" s="1"/>
  <c r="D591" i="3"/>
  <c r="C591" i="3"/>
  <c r="B591" i="3"/>
  <c r="A591" i="3"/>
  <c r="E590" i="3"/>
  <c r="G590" i="3" s="1"/>
  <c r="D590" i="3"/>
  <c r="C590" i="3"/>
  <c r="B590" i="3"/>
  <c r="A590" i="3"/>
  <c r="E589" i="3"/>
  <c r="G589" i="3" s="1"/>
  <c r="D589" i="3"/>
  <c r="C589" i="3"/>
  <c r="B589" i="3"/>
  <c r="A589" i="3"/>
  <c r="E588" i="3"/>
  <c r="G588" i="3" s="1"/>
  <c r="D588" i="3"/>
  <c r="C588" i="3"/>
  <c r="B588" i="3"/>
  <c r="A588" i="3"/>
  <c r="E587" i="3"/>
  <c r="G587" i="3" s="1"/>
  <c r="D587" i="3"/>
  <c r="C587" i="3"/>
  <c r="B587" i="3"/>
  <c r="A587" i="3"/>
  <c r="E586" i="3"/>
  <c r="G586" i="3" s="1"/>
  <c r="D586" i="3"/>
  <c r="C586" i="3"/>
  <c r="B586" i="3"/>
  <c r="A586" i="3"/>
  <c r="E585" i="3"/>
  <c r="G585" i="3" s="1"/>
  <c r="D585" i="3"/>
  <c r="C585" i="3"/>
  <c r="B585" i="3"/>
  <c r="A585" i="3"/>
  <c r="E584" i="3"/>
  <c r="G584" i="3" s="1"/>
  <c r="D584" i="3"/>
  <c r="C584" i="3"/>
  <c r="B584" i="3"/>
  <c r="A584" i="3"/>
  <c r="E583" i="3"/>
  <c r="G583" i="3" s="1"/>
  <c r="D583" i="3"/>
  <c r="C583" i="3"/>
  <c r="B583" i="3"/>
  <c r="A583" i="3"/>
  <c r="E582" i="3"/>
  <c r="G582" i="3" s="1"/>
  <c r="D582" i="3"/>
  <c r="C582" i="3"/>
  <c r="B582" i="3"/>
  <c r="A582" i="3"/>
  <c r="E581" i="3"/>
  <c r="G581" i="3" s="1"/>
  <c r="D581" i="3"/>
  <c r="C581" i="3"/>
  <c r="B581" i="3"/>
  <c r="A581" i="3"/>
  <c r="E580" i="3"/>
  <c r="G580" i="3" s="1"/>
  <c r="D580" i="3"/>
  <c r="C580" i="3"/>
  <c r="B580" i="3"/>
  <c r="A580" i="3"/>
  <c r="E579" i="3"/>
  <c r="G579" i="3" s="1"/>
  <c r="D579" i="3"/>
  <c r="C579" i="3"/>
  <c r="B579" i="3"/>
  <c r="A579" i="3"/>
  <c r="E578" i="3"/>
  <c r="G578" i="3" s="1"/>
  <c r="D578" i="3"/>
  <c r="C578" i="3"/>
  <c r="B578" i="3"/>
  <c r="A578" i="3"/>
  <c r="E577" i="3"/>
  <c r="G577" i="3" s="1"/>
  <c r="D577" i="3"/>
  <c r="C577" i="3"/>
  <c r="B577" i="3"/>
  <c r="A577" i="3"/>
  <c r="E576" i="3"/>
  <c r="G576" i="3" s="1"/>
  <c r="D576" i="3"/>
  <c r="C576" i="3"/>
  <c r="B576" i="3"/>
  <c r="A576" i="3"/>
  <c r="E575" i="3"/>
  <c r="G575" i="3" s="1"/>
  <c r="D575" i="3"/>
  <c r="C575" i="3"/>
  <c r="B575" i="3"/>
  <c r="A575" i="3"/>
  <c r="E574" i="3"/>
  <c r="G574" i="3" s="1"/>
  <c r="D574" i="3"/>
  <c r="C574" i="3"/>
  <c r="B574" i="3"/>
  <c r="A574" i="3"/>
  <c r="E573" i="3"/>
  <c r="G573" i="3" s="1"/>
  <c r="D573" i="3"/>
  <c r="C573" i="3"/>
  <c r="B573" i="3"/>
  <c r="A573" i="3"/>
  <c r="E572" i="3"/>
  <c r="G572" i="3" s="1"/>
  <c r="D572" i="3"/>
  <c r="C572" i="3"/>
  <c r="B572" i="3"/>
  <c r="A572" i="3"/>
  <c r="E571" i="3"/>
  <c r="G571" i="3" s="1"/>
  <c r="D571" i="3"/>
  <c r="C571" i="3"/>
  <c r="B571" i="3"/>
  <c r="A571" i="3"/>
  <c r="E570" i="3"/>
  <c r="G570" i="3" s="1"/>
  <c r="D570" i="3"/>
  <c r="C570" i="3"/>
  <c r="B570" i="3"/>
  <c r="A570" i="3"/>
  <c r="E569" i="3"/>
  <c r="G569" i="3" s="1"/>
  <c r="D569" i="3"/>
  <c r="C569" i="3"/>
  <c r="B569" i="3"/>
  <c r="A569" i="3"/>
  <c r="E568" i="3"/>
  <c r="G568" i="3" s="1"/>
  <c r="D568" i="3"/>
  <c r="C568" i="3"/>
  <c r="B568" i="3"/>
  <c r="A568" i="3"/>
  <c r="E567" i="3"/>
  <c r="G567" i="3" s="1"/>
  <c r="D567" i="3"/>
  <c r="C567" i="3"/>
  <c r="B567" i="3"/>
  <c r="A567" i="3"/>
  <c r="E566" i="3"/>
  <c r="G566" i="3" s="1"/>
  <c r="D566" i="3"/>
  <c r="C566" i="3"/>
  <c r="B566" i="3"/>
  <c r="A566" i="3"/>
  <c r="E565" i="3"/>
  <c r="G565" i="3" s="1"/>
  <c r="D565" i="3"/>
  <c r="C565" i="3"/>
  <c r="B565" i="3"/>
  <c r="A565" i="3"/>
  <c r="E564" i="3"/>
  <c r="G564" i="3" s="1"/>
  <c r="D564" i="3"/>
  <c r="C564" i="3"/>
  <c r="B564" i="3"/>
  <c r="A564" i="3"/>
  <c r="E563" i="3"/>
  <c r="G563" i="3" s="1"/>
  <c r="D563" i="3"/>
  <c r="C563" i="3"/>
  <c r="B563" i="3"/>
  <c r="A563" i="3"/>
  <c r="E562" i="3"/>
  <c r="G562" i="3" s="1"/>
  <c r="D562" i="3"/>
  <c r="C562" i="3"/>
  <c r="B562" i="3"/>
  <c r="A562" i="3"/>
  <c r="E561" i="3"/>
  <c r="G561" i="3" s="1"/>
  <c r="D561" i="3"/>
  <c r="C561" i="3"/>
  <c r="B561" i="3"/>
  <c r="A561" i="3"/>
  <c r="E560" i="3"/>
  <c r="G560" i="3" s="1"/>
  <c r="D560" i="3"/>
  <c r="C560" i="3"/>
  <c r="B560" i="3"/>
  <c r="A560" i="3"/>
  <c r="E559" i="3"/>
  <c r="G559" i="3" s="1"/>
  <c r="D559" i="3"/>
  <c r="C559" i="3"/>
  <c r="B559" i="3"/>
  <c r="A559" i="3"/>
  <c r="E558" i="3"/>
  <c r="G558" i="3" s="1"/>
  <c r="D558" i="3"/>
  <c r="C558" i="3"/>
  <c r="B558" i="3"/>
  <c r="A558" i="3"/>
  <c r="E557" i="3"/>
  <c r="G557" i="3" s="1"/>
  <c r="D557" i="3"/>
  <c r="C557" i="3"/>
  <c r="B557" i="3"/>
  <c r="A557" i="3"/>
  <c r="E556" i="3"/>
  <c r="G556" i="3" s="1"/>
  <c r="D556" i="3"/>
  <c r="C556" i="3"/>
  <c r="B556" i="3"/>
  <c r="A556" i="3"/>
  <c r="E555" i="3"/>
  <c r="G555" i="3" s="1"/>
  <c r="D555" i="3"/>
  <c r="C555" i="3"/>
  <c r="B555" i="3"/>
  <c r="A555" i="3"/>
  <c r="E554" i="3"/>
  <c r="G554" i="3" s="1"/>
  <c r="D554" i="3"/>
  <c r="C554" i="3"/>
  <c r="B554" i="3"/>
  <c r="A554" i="3"/>
  <c r="E553" i="3"/>
  <c r="G553" i="3" s="1"/>
  <c r="D553" i="3"/>
  <c r="C553" i="3"/>
  <c r="B553" i="3"/>
  <c r="A553" i="3"/>
  <c r="E552" i="3"/>
  <c r="G552" i="3" s="1"/>
  <c r="D552" i="3"/>
  <c r="C552" i="3"/>
  <c r="B552" i="3"/>
  <c r="A552" i="3"/>
  <c r="E551" i="3"/>
  <c r="G551" i="3" s="1"/>
  <c r="D551" i="3"/>
  <c r="C551" i="3"/>
  <c r="B551" i="3"/>
  <c r="A551" i="3"/>
  <c r="E550" i="3"/>
  <c r="G550" i="3" s="1"/>
  <c r="D550" i="3"/>
  <c r="C550" i="3"/>
  <c r="B550" i="3"/>
  <c r="A550" i="3"/>
  <c r="E549" i="3"/>
  <c r="G549" i="3" s="1"/>
  <c r="D549" i="3"/>
  <c r="C549" i="3"/>
  <c r="B549" i="3"/>
  <c r="A549" i="3"/>
  <c r="E548" i="3"/>
  <c r="G548" i="3" s="1"/>
  <c r="D548" i="3"/>
  <c r="C548" i="3"/>
  <c r="B548" i="3"/>
  <c r="A548" i="3"/>
  <c r="E547" i="3"/>
  <c r="G547" i="3" s="1"/>
  <c r="D547" i="3"/>
  <c r="C547" i="3"/>
  <c r="B547" i="3"/>
  <c r="A547" i="3"/>
  <c r="E546" i="3"/>
  <c r="G546" i="3" s="1"/>
  <c r="D546" i="3"/>
  <c r="C546" i="3"/>
  <c r="B546" i="3"/>
  <c r="A546" i="3"/>
  <c r="E545" i="3"/>
  <c r="G545" i="3" s="1"/>
  <c r="D545" i="3"/>
  <c r="C545" i="3"/>
  <c r="B545" i="3"/>
  <c r="A545" i="3"/>
  <c r="E544" i="3"/>
  <c r="G544" i="3" s="1"/>
  <c r="D544" i="3"/>
  <c r="C544" i="3"/>
  <c r="B544" i="3"/>
  <c r="A544" i="3"/>
  <c r="E543" i="3"/>
  <c r="G543" i="3" s="1"/>
  <c r="D543" i="3"/>
  <c r="C543" i="3"/>
  <c r="B543" i="3"/>
  <c r="A543" i="3"/>
  <c r="E542" i="3"/>
  <c r="G542" i="3" s="1"/>
  <c r="D542" i="3"/>
  <c r="C542" i="3"/>
  <c r="B542" i="3"/>
  <c r="A542" i="3"/>
  <c r="E541" i="3"/>
  <c r="G541" i="3" s="1"/>
  <c r="D541" i="3"/>
  <c r="C541" i="3"/>
  <c r="B541" i="3"/>
  <c r="A541" i="3"/>
  <c r="E540" i="3"/>
  <c r="G540" i="3" s="1"/>
  <c r="D540" i="3"/>
  <c r="C540" i="3"/>
  <c r="B540" i="3"/>
  <c r="A540" i="3"/>
  <c r="E539" i="3"/>
  <c r="G539" i="3" s="1"/>
  <c r="D539" i="3"/>
  <c r="C539" i="3"/>
  <c r="B539" i="3"/>
  <c r="A539" i="3"/>
  <c r="E538" i="3"/>
  <c r="G538" i="3" s="1"/>
  <c r="D538" i="3"/>
  <c r="C538" i="3"/>
  <c r="B538" i="3"/>
  <c r="A538" i="3"/>
  <c r="E537" i="3"/>
  <c r="G537" i="3" s="1"/>
  <c r="D537" i="3"/>
  <c r="C537" i="3"/>
  <c r="B537" i="3"/>
  <c r="A537" i="3"/>
  <c r="E536" i="3"/>
  <c r="G536" i="3" s="1"/>
  <c r="D536" i="3"/>
  <c r="C536" i="3"/>
  <c r="B536" i="3"/>
  <c r="A536" i="3"/>
  <c r="E535" i="3"/>
  <c r="G535" i="3" s="1"/>
  <c r="D535" i="3"/>
  <c r="C535" i="3"/>
  <c r="B535" i="3"/>
  <c r="A535" i="3"/>
  <c r="E534" i="3"/>
  <c r="G534" i="3" s="1"/>
  <c r="D534" i="3"/>
  <c r="C534" i="3"/>
  <c r="B534" i="3"/>
  <c r="A534" i="3"/>
  <c r="E533" i="3"/>
  <c r="G533" i="3" s="1"/>
  <c r="D533" i="3"/>
  <c r="C533" i="3"/>
  <c r="B533" i="3"/>
  <c r="A533" i="3"/>
  <c r="E532" i="3"/>
  <c r="G532" i="3" s="1"/>
  <c r="D532" i="3"/>
  <c r="C532" i="3"/>
  <c r="B532" i="3"/>
  <c r="A532" i="3"/>
  <c r="E531" i="3"/>
  <c r="G531" i="3" s="1"/>
  <c r="D531" i="3"/>
  <c r="C531" i="3"/>
  <c r="B531" i="3"/>
  <c r="A531" i="3"/>
  <c r="E530" i="3"/>
  <c r="G530" i="3" s="1"/>
  <c r="D530" i="3"/>
  <c r="C530" i="3"/>
  <c r="B530" i="3"/>
  <c r="A530" i="3"/>
  <c r="E529" i="3"/>
  <c r="G529" i="3" s="1"/>
  <c r="D529" i="3"/>
  <c r="C529" i="3"/>
  <c r="B529" i="3"/>
  <c r="A529" i="3"/>
  <c r="E528" i="3"/>
  <c r="G528" i="3" s="1"/>
  <c r="D528" i="3"/>
  <c r="C528" i="3"/>
  <c r="B528" i="3"/>
  <c r="A528" i="3"/>
  <c r="E527" i="3"/>
  <c r="G527" i="3" s="1"/>
  <c r="D527" i="3"/>
  <c r="C527" i="3"/>
  <c r="B527" i="3"/>
  <c r="A527" i="3"/>
  <c r="E526" i="3"/>
  <c r="G526" i="3" s="1"/>
  <c r="D526" i="3"/>
  <c r="C526" i="3"/>
  <c r="B526" i="3"/>
  <c r="A526" i="3"/>
  <c r="E525" i="3"/>
  <c r="G525" i="3" s="1"/>
  <c r="D525" i="3"/>
  <c r="C525" i="3"/>
  <c r="B525" i="3"/>
  <c r="A525" i="3"/>
  <c r="E524" i="3"/>
  <c r="G524" i="3" s="1"/>
  <c r="D524" i="3"/>
  <c r="C524" i="3"/>
  <c r="B524" i="3"/>
  <c r="A524" i="3"/>
  <c r="E523" i="3"/>
  <c r="G523" i="3" s="1"/>
  <c r="D523" i="3"/>
  <c r="C523" i="3"/>
  <c r="B523" i="3"/>
  <c r="A523" i="3"/>
  <c r="E522" i="3"/>
  <c r="G522" i="3" s="1"/>
  <c r="D522" i="3"/>
  <c r="C522" i="3"/>
  <c r="B522" i="3"/>
  <c r="A522" i="3"/>
  <c r="E521" i="3"/>
  <c r="G521" i="3" s="1"/>
  <c r="D521" i="3"/>
  <c r="C521" i="3"/>
  <c r="B521" i="3"/>
  <c r="A521" i="3"/>
  <c r="E520" i="3"/>
  <c r="G520" i="3" s="1"/>
  <c r="D520" i="3"/>
  <c r="C520" i="3"/>
  <c r="B520" i="3"/>
  <c r="A520" i="3"/>
  <c r="E519" i="3"/>
  <c r="G519" i="3" s="1"/>
  <c r="D519" i="3"/>
  <c r="C519" i="3"/>
  <c r="B519" i="3"/>
  <c r="A519" i="3"/>
  <c r="E518" i="3"/>
  <c r="G518" i="3" s="1"/>
  <c r="D518" i="3"/>
  <c r="C518" i="3"/>
  <c r="B518" i="3"/>
  <c r="A518" i="3"/>
  <c r="E517" i="3"/>
  <c r="G517" i="3" s="1"/>
  <c r="D517" i="3"/>
  <c r="C517" i="3"/>
  <c r="B517" i="3"/>
  <c r="A517" i="3"/>
  <c r="E516" i="3"/>
  <c r="G516" i="3" s="1"/>
  <c r="D516" i="3"/>
  <c r="C516" i="3"/>
  <c r="B516" i="3"/>
  <c r="A516" i="3"/>
  <c r="E515" i="3"/>
  <c r="G515" i="3" s="1"/>
  <c r="D515" i="3"/>
  <c r="C515" i="3"/>
  <c r="B515" i="3"/>
  <c r="A515" i="3"/>
  <c r="E514" i="3"/>
  <c r="G514" i="3" s="1"/>
  <c r="D514" i="3"/>
  <c r="C514" i="3"/>
  <c r="B514" i="3"/>
  <c r="A514" i="3"/>
  <c r="E513" i="3"/>
  <c r="G513" i="3" s="1"/>
  <c r="D513" i="3"/>
  <c r="C513" i="3"/>
  <c r="B513" i="3"/>
  <c r="A513" i="3"/>
  <c r="E512" i="3"/>
  <c r="G512" i="3" s="1"/>
  <c r="D512" i="3"/>
  <c r="C512" i="3"/>
  <c r="B512" i="3"/>
  <c r="A512" i="3"/>
  <c r="E511" i="3"/>
  <c r="G511" i="3" s="1"/>
  <c r="D511" i="3"/>
  <c r="C511" i="3"/>
  <c r="B511" i="3"/>
  <c r="A511" i="3"/>
  <c r="E510" i="3"/>
  <c r="G510" i="3" s="1"/>
  <c r="D510" i="3"/>
  <c r="C510" i="3"/>
  <c r="B510" i="3"/>
  <c r="A510" i="3"/>
  <c r="E509" i="3"/>
  <c r="G509" i="3" s="1"/>
  <c r="D509" i="3"/>
  <c r="C509" i="3"/>
  <c r="B509" i="3"/>
  <c r="A509" i="3"/>
  <c r="E508" i="3"/>
  <c r="G508" i="3" s="1"/>
  <c r="D508" i="3"/>
  <c r="C508" i="3"/>
  <c r="B508" i="3"/>
  <c r="A508" i="3"/>
  <c r="E507" i="3"/>
  <c r="G507" i="3" s="1"/>
  <c r="D507" i="3"/>
  <c r="C507" i="3"/>
  <c r="B507" i="3"/>
  <c r="A507" i="3"/>
  <c r="E506" i="3"/>
  <c r="G506" i="3" s="1"/>
  <c r="D506" i="3"/>
  <c r="C506" i="3"/>
  <c r="B506" i="3"/>
  <c r="A506" i="3"/>
  <c r="E505" i="3"/>
  <c r="G505" i="3" s="1"/>
  <c r="D505" i="3"/>
  <c r="C505" i="3"/>
  <c r="B505" i="3"/>
  <c r="A505" i="3"/>
  <c r="E504" i="3"/>
  <c r="G504" i="3" s="1"/>
  <c r="D504" i="3"/>
  <c r="C504" i="3"/>
  <c r="B504" i="3"/>
  <c r="A504" i="3"/>
  <c r="E503" i="3"/>
  <c r="G503" i="3" s="1"/>
  <c r="D503" i="3"/>
  <c r="C503" i="3"/>
  <c r="B503" i="3"/>
  <c r="A503" i="3"/>
  <c r="E502" i="3"/>
  <c r="G502" i="3" s="1"/>
  <c r="D502" i="3"/>
  <c r="C502" i="3"/>
  <c r="B502" i="3"/>
  <c r="A502" i="3"/>
  <c r="E501" i="3"/>
  <c r="G501" i="3" s="1"/>
  <c r="D501" i="3"/>
  <c r="C501" i="3"/>
  <c r="B501" i="3"/>
  <c r="A501" i="3"/>
  <c r="E500" i="3"/>
  <c r="G500" i="3" s="1"/>
  <c r="D500" i="3"/>
  <c r="C500" i="3"/>
  <c r="B500" i="3"/>
  <c r="A500" i="3"/>
  <c r="E499" i="3"/>
  <c r="G499" i="3" s="1"/>
  <c r="D499" i="3"/>
  <c r="C499" i="3"/>
  <c r="B499" i="3"/>
  <c r="A499" i="3"/>
  <c r="E498" i="3"/>
  <c r="G498" i="3" s="1"/>
  <c r="D498" i="3"/>
  <c r="C498" i="3"/>
  <c r="B498" i="3"/>
  <c r="A498" i="3"/>
  <c r="E497" i="3"/>
  <c r="G497" i="3" s="1"/>
  <c r="D497" i="3"/>
  <c r="C497" i="3"/>
  <c r="B497" i="3"/>
  <c r="A497" i="3"/>
  <c r="E496" i="3"/>
  <c r="G496" i="3" s="1"/>
  <c r="D496" i="3"/>
  <c r="C496" i="3"/>
  <c r="B496" i="3"/>
  <c r="A496" i="3"/>
  <c r="E495" i="3"/>
  <c r="G495" i="3" s="1"/>
  <c r="D495" i="3"/>
  <c r="C495" i="3"/>
  <c r="B495" i="3"/>
  <c r="A495" i="3"/>
  <c r="E494" i="3"/>
  <c r="G494" i="3" s="1"/>
  <c r="D494" i="3"/>
  <c r="C494" i="3"/>
  <c r="B494" i="3"/>
  <c r="A494" i="3"/>
  <c r="E493" i="3"/>
  <c r="G493" i="3" s="1"/>
  <c r="D493" i="3"/>
  <c r="C493" i="3"/>
  <c r="B493" i="3"/>
  <c r="A493" i="3"/>
  <c r="E492" i="3"/>
  <c r="G492" i="3" s="1"/>
  <c r="D492" i="3"/>
  <c r="C492" i="3"/>
  <c r="B492" i="3"/>
  <c r="A492" i="3"/>
  <c r="E491" i="3"/>
  <c r="G491" i="3" s="1"/>
  <c r="D491" i="3"/>
  <c r="C491" i="3"/>
  <c r="B491" i="3"/>
  <c r="A491" i="3"/>
  <c r="E490" i="3"/>
  <c r="G490" i="3" s="1"/>
  <c r="D490" i="3"/>
  <c r="C490" i="3"/>
  <c r="B490" i="3"/>
  <c r="A490" i="3"/>
  <c r="E489" i="3"/>
  <c r="G489" i="3" s="1"/>
  <c r="D489" i="3"/>
  <c r="C489" i="3"/>
  <c r="B489" i="3"/>
  <c r="A489" i="3"/>
  <c r="E488" i="3"/>
  <c r="G488" i="3" s="1"/>
  <c r="D488" i="3"/>
  <c r="C488" i="3"/>
  <c r="B488" i="3"/>
  <c r="A488" i="3"/>
  <c r="E487" i="3"/>
  <c r="G487" i="3" s="1"/>
  <c r="D487" i="3"/>
  <c r="C487" i="3"/>
  <c r="B487" i="3"/>
  <c r="A487" i="3"/>
  <c r="E486" i="3"/>
  <c r="G486" i="3" s="1"/>
  <c r="D486" i="3"/>
  <c r="C486" i="3"/>
  <c r="B486" i="3"/>
  <c r="A486" i="3"/>
  <c r="E485" i="3"/>
  <c r="G485" i="3" s="1"/>
  <c r="D485" i="3"/>
  <c r="C485" i="3"/>
  <c r="B485" i="3"/>
  <c r="A485" i="3"/>
  <c r="E484" i="3"/>
  <c r="G484" i="3" s="1"/>
  <c r="D484" i="3"/>
  <c r="C484" i="3"/>
  <c r="B484" i="3"/>
  <c r="A484" i="3"/>
  <c r="E483" i="3"/>
  <c r="G483" i="3" s="1"/>
  <c r="D483" i="3"/>
  <c r="C483" i="3"/>
  <c r="B483" i="3"/>
  <c r="A483" i="3"/>
  <c r="E482" i="3"/>
  <c r="G482" i="3" s="1"/>
  <c r="D482" i="3"/>
  <c r="C482" i="3"/>
  <c r="B482" i="3"/>
  <c r="A482" i="3"/>
  <c r="E481" i="3"/>
  <c r="G481" i="3" s="1"/>
  <c r="D481" i="3"/>
  <c r="C481" i="3"/>
  <c r="B481" i="3"/>
  <c r="A481" i="3"/>
  <c r="E480" i="3"/>
  <c r="G480" i="3" s="1"/>
  <c r="D480" i="3"/>
  <c r="C480" i="3"/>
  <c r="B480" i="3"/>
  <c r="A480" i="3"/>
  <c r="E479" i="3"/>
  <c r="G479" i="3" s="1"/>
  <c r="D479" i="3"/>
  <c r="C479" i="3"/>
  <c r="B479" i="3"/>
  <c r="A479" i="3"/>
  <c r="E478" i="3"/>
  <c r="G478" i="3" s="1"/>
  <c r="D478" i="3"/>
  <c r="C478" i="3"/>
  <c r="B478" i="3"/>
  <c r="A478" i="3"/>
  <c r="E477" i="3"/>
  <c r="G477" i="3" s="1"/>
  <c r="D477" i="3"/>
  <c r="C477" i="3"/>
  <c r="B477" i="3"/>
  <c r="A477" i="3"/>
  <c r="E476" i="3"/>
  <c r="G476" i="3" s="1"/>
  <c r="D476" i="3"/>
  <c r="C476" i="3"/>
  <c r="B476" i="3"/>
  <c r="A476" i="3"/>
  <c r="E475" i="3"/>
  <c r="G475" i="3" s="1"/>
  <c r="D475" i="3"/>
  <c r="C475" i="3"/>
  <c r="B475" i="3"/>
  <c r="A475" i="3"/>
  <c r="E474" i="3"/>
  <c r="G474" i="3" s="1"/>
  <c r="D474" i="3"/>
  <c r="C474" i="3"/>
  <c r="B474" i="3"/>
  <c r="A474" i="3"/>
  <c r="E473" i="3"/>
  <c r="G473" i="3" s="1"/>
  <c r="D473" i="3"/>
  <c r="C473" i="3"/>
  <c r="B473" i="3"/>
  <c r="A473" i="3"/>
  <c r="E472" i="3"/>
  <c r="G472" i="3" s="1"/>
  <c r="D472" i="3"/>
  <c r="C472" i="3"/>
  <c r="B472" i="3"/>
  <c r="A472" i="3"/>
  <c r="E471" i="3"/>
  <c r="G471" i="3" s="1"/>
  <c r="D471" i="3"/>
  <c r="C471" i="3"/>
  <c r="B471" i="3"/>
  <c r="A471" i="3"/>
  <c r="E470" i="3"/>
  <c r="G470" i="3" s="1"/>
  <c r="D470" i="3"/>
  <c r="C470" i="3"/>
  <c r="B470" i="3"/>
  <c r="A470" i="3"/>
  <c r="E469" i="3"/>
  <c r="G469" i="3" s="1"/>
  <c r="D469" i="3"/>
  <c r="C469" i="3"/>
  <c r="B469" i="3"/>
  <c r="A469" i="3"/>
  <c r="E468" i="3"/>
  <c r="G468" i="3" s="1"/>
  <c r="D468" i="3"/>
  <c r="C468" i="3"/>
  <c r="B468" i="3"/>
  <c r="A468" i="3"/>
  <c r="E467" i="3"/>
  <c r="G467" i="3" s="1"/>
  <c r="D467" i="3"/>
  <c r="C467" i="3"/>
  <c r="B467" i="3"/>
  <c r="A467" i="3"/>
  <c r="E466" i="3"/>
  <c r="G466" i="3" s="1"/>
  <c r="D466" i="3"/>
  <c r="C466" i="3"/>
  <c r="B466" i="3"/>
  <c r="A466" i="3"/>
  <c r="E465" i="3"/>
  <c r="G465" i="3" s="1"/>
  <c r="D465" i="3"/>
  <c r="C465" i="3"/>
  <c r="B465" i="3"/>
  <c r="A465" i="3"/>
  <c r="E464" i="3"/>
  <c r="G464" i="3" s="1"/>
  <c r="D464" i="3"/>
  <c r="C464" i="3"/>
  <c r="B464" i="3"/>
  <c r="A464" i="3"/>
  <c r="E463" i="3"/>
  <c r="G463" i="3" s="1"/>
  <c r="D463" i="3"/>
  <c r="C463" i="3"/>
  <c r="B463" i="3"/>
  <c r="A463" i="3"/>
  <c r="E462" i="3"/>
  <c r="G462" i="3" s="1"/>
  <c r="D462" i="3"/>
  <c r="C462" i="3"/>
  <c r="B462" i="3"/>
  <c r="A462" i="3"/>
  <c r="E461" i="3"/>
  <c r="G461" i="3" s="1"/>
  <c r="D461" i="3"/>
  <c r="C461" i="3"/>
  <c r="B461" i="3"/>
  <c r="A461" i="3"/>
  <c r="E460" i="3"/>
  <c r="G460" i="3" s="1"/>
  <c r="D460" i="3"/>
  <c r="C460" i="3"/>
  <c r="B460" i="3"/>
  <c r="A460" i="3"/>
  <c r="E459" i="3"/>
  <c r="G459" i="3" s="1"/>
  <c r="D459" i="3"/>
  <c r="C459" i="3"/>
  <c r="B459" i="3"/>
  <c r="A459" i="3"/>
  <c r="E458" i="3"/>
  <c r="G458" i="3" s="1"/>
  <c r="D458" i="3"/>
  <c r="C458" i="3"/>
  <c r="B458" i="3"/>
  <c r="A458" i="3"/>
  <c r="E457" i="3"/>
  <c r="G457" i="3" s="1"/>
  <c r="D457" i="3"/>
  <c r="C457" i="3"/>
  <c r="B457" i="3"/>
  <c r="A457" i="3"/>
  <c r="E456" i="3"/>
  <c r="G456" i="3" s="1"/>
  <c r="D456" i="3"/>
  <c r="C456" i="3"/>
  <c r="B456" i="3"/>
  <c r="A456" i="3"/>
  <c r="E455" i="3"/>
  <c r="G455" i="3" s="1"/>
  <c r="D455" i="3"/>
  <c r="C455" i="3"/>
  <c r="B455" i="3"/>
  <c r="A455" i="3"/>
  <c r="E454" i="3"/>
  <c r="G454" i="3" s="1"/>
  <c r="D454" i="3"/>
  <c r="C454" i="3"/>
  <c r="B454" i="3"/>
  <c r="A454" i="3"/>
  <c r="E453" i="3"/>
  <c r="G453" i="3" s="1"/>
  <c r="D453" i="3"/>
  <c r="C453" i="3"/>
  <c r="B453" i="3"/>
  <c r="A453" i="3"/>
  <c r="E452" i="3"/>
  <c r="G452" i="3" s="1"/>
  <c r="D452" i="3"/>
  <c r="C452" i="3"/>
  <c r="B452" i="3"/>
  <c r="A452" i="3"/>
  <c r="E451" i="3"/>
  <c r="G451" i="3" s="1"/>
  <c r="D451" i="3"/>
  <c r="C451" i="3"/>
  <c r="B451" i="3"/>
  <c r="A451" i="3"/>
  <c r="E450" i="3"/>
  <c r="G450" i="3" s="1"/>
  <c r="D450" i="3"/>
  <c r="C450" i="3"/>
  <c r="B450" i="3"/>
  <c r="A450" i="3"/>
  <c r="E449" i="3"/>
  <c r="G449" i="3" s="1"/>
  <c r="D449" i="3"/>
  <c r="C449" i="3"/>
  <c r="B449" i="3"/>
  <c r="A449" i="3"/>
  <c r="E448" i="3"/>
  <c r="G448" i="3" s="1"/>
  <c r="D448" i="3"/>
  <c r="C448" i="3"/>
  <c r="B448" i="3"/>
  <c r="A448" i="3"/>
  <c r="E447" i="3"/>
  <c r="G447" i="3" s="1"/>
  <c r="D447" i="3"/>
  <c r="C447" i="3"/>
  <c r="B447" i="3"/>
  <c r="A447" i="3"/>
  <c r="E446" i="3"/>
  <c r="G446" i="3" s="1"/>
  <c r="D446" i="3"/>
  <c r="C446" i="3"/>
  <c r="B446" i="3"/>
  <c r="A446" i="3"/>
  <c r="E445" i="3"/>
  <c r="G445" i="3" s="1"/>
  <c r="D445" i="3"/>
  <c r="C445" i="3"/>
  <c r="B445" i="3"/>
  <c r="A445" i="3"/>
  <c r="E444" i="3"/>
  <c r="G444" i="3" s="1"/>
  <c r="D444" i="3"/>
  <c r="C444" i="3"/>
  <c r="B444" i="3"/>
  <c r="A444" i="3"/>
  <c r="E443" i="3"/>
  <c r="G443" i="3" s="1"/>
  <c r="D443" i="3"/>
  <c r="C443" i="3"/>
  <c r="B443" i="3"/>
  <c r="A443" i="3"/>
  <c r="E442" i="3"/>
  <c r="G442" i="3" s="1"/>
  <c r="D442" i="3"/>
  <c r="C442" i="3"/>
  <c r="B442" i="3"/>
  <c r="A442" i="3"/>
  <c r="E441" i="3"/>
  <c r="G441" i="3" s="1"/>
  <c r="D441" i="3"/>
  <c r="C441" i="3"/>
  <c r="B441" i="3"/>
  <c r="A441" i="3"/>
  <c r="E440" i="3"/>
  <c r="G440" i="3" s="1"/>
  <c r="D440" i="3"/>
  <c r="C440" i="3"/>
  <c r="B440" i="3"/>
  <c r="A440" i="3"/>
  <c r="E439" i="3"/>
  <c r="G439" i="3" s="1"/>
  <c r="D439" i="3"/>
  <c r="C439" i="3"/>
  <c r="B439" i="3"/>
  <c r="A439" i="3"/>
  <c r="E438" i="3"/>
  <c r="G438" i="3" s="1"/>
  <c r="D438" i="3"/>
  <c r="C438" i="3"/>
  <c r="B438" i="3"/>
  <c r="A438" i="3"/>
  <c r="E437" i="3"/>
  <c r="G437" i="3" s="1"/>
  <c r="D437" i="3"/>
  <c r="C437" i="3"/>
  <c r="B437" i="3"/>
  <c r="A437" i="3"/>
  <c r="E436" i="3"/>
  <c r="G436" i="3" s="1"/>
  <c r="D436" i="3"/>
  <c r="C436" i="3"/>
  <c r="B436" i="3"/>
  <c r="A436" i="3"/>
  <c r="E435" i="3"/>
  <c r="G435" i="3" s="1"/>
  <c r="D435" i="3"/>
  <c r="C435" i="3"/>
  <c r="B435" i="3"/>
  <c r="A435" i="3"/>
  <c r="E434" i="3"/>
  <c r="G434" i="3" s="1"/>
  <c r="D434" i="3"/>
  <c r="C434" i="3"/>
  <c r="B434" i="3"/>
  <c r="A434" i="3"/>
  <c r="E433" i="3"/>
  <c r="G433" i="3" s="1"/>
  <c r="D433" i="3"/>
  <c r="C433" i="3"/>
  <c r="B433" i="3"/>
  <c r="A433" i="3"/>
  <c r="E432" i="3"/>
  <c r="G432" i="3" s="1"/>
  <c r="D432" i="3"/>
  <c r="C432" i="3"/>
  <c r="B432" i="3"/>
  <c r="A432" i="3"/>
  <c r="E431" i="3"/>
  <c r="G431" i="3" s="1"/>
  <c r="D431" i="3"/>
  <c r="C431" i="3"/>
  <c r="B431" i="3"/>
  <c r="A431" i="3"/>
  <c r="E430" i="3"/>
  <c r="G430" i="3" s="1"/>
  <c r="D430" i="3"/>
  <c r="C430" i="3"/>
  <c r="B430" i="3"/>
  <c r="A430" i="3"/>
  <c r="E429" i="3"/>
  <c r="G429" i="3" s="1"/>
  <c r="D429" i="3"/>
  <c r="C429" i="3"/>
  <c r="B429" i="3"/>
  <c r="A429" i="3"/>
  <c r="E428" i="3"/>
  <c r="G428" i="3" s="1"/>
  <c r="D428" i="3"/>
  <c r="C428" i="3"/>
  <c r="B428" i="3"/>
  <c r="A428" i="3"/>
  <c r="E427" i="3"/>
  <c r="G427" i="3" s="1"/>
  <c r="D427" i="3"/>
  <c r="C427" i="3"/>
  <c r="B427" i="3"/>
  <c r="A427" i="3"/>
  <c r="E426" i="3"/>
  <c r="G426" i="3" s="1"/>
  <c r="D426" i="3"/>
  <c r="C426" i="3"/>
  <c r="B426" i="3"/>
  <c r="A426" i="3"/>
  <c r="E425" i="3"/>
  <c r="G425" i="3" s="1"/>
  <c r="D425" i="3"/>
  <c r="C425" i="3"/>
  <c r="B425" i="3"/>
  <c r="A425" i="3"/>
  <c r="E424" i="3"/>
  <c r="G424" i="3" s="1"/>
  <c r="D424" i="3"/>
  <c r="C424" i="3"/>
  <c r="B424" i="3"/>
  <c r="A424" i="3"/>
  <c r="E423" i="3"/>
  <c r="G423" i="3" s="1"/>
  <c r="D423" i="3"/>
  <c r="C423" i="3"/>
  <c r="B423" i="3"/>
  <c r="A423" i="3"/>
  <c r="E422" i="3"/>
  <c r="G422" i="3" s="1"/>
  <c r="D422" i="3"/>
  <c r="C422" i="3"/>
  <c r="B422" i="3"/>
  <c r="A422" i="3"/>
  <c r="E421" i="3"/>
  <c r="G421" i="3" s="1"/>
  <c r="D421" i="3"/>
  <c r="C421" i="3"/>
  <c r="B421" i="3"/>
  <c r="A421" i="3"/>
  <c r="E420" i="3"/>
  <c r="G420" i="3" s="1"/>
  <c r="D420" i="3"/>
  <c r="C420" i="3"/>
  <c r="B420" i="3"/>
  <c r="A420" i="3"/>
  <c r="E419" i="3"/>
  <c r="G419" i="3" s="1"/>
  <c r="D419" i="3"/>
  <c r="C419" i="3"/>
  <c r="B419" i="3"/>
  <c r="A419" i="3"/>
  <c r="E418" i="3"/>
  <c r="G418" i="3" s="1"/>
  <c r="D418" i="3"/>
  <c r="C418" i="3"/>
  <c r="B418" i="3"/>
  <c r="A418" i="3"/>
  <c r="E417" i="3"/>
  <c r="G417" i="3" s="1"/>
  <c r="D417" i="3"/>
  <c r="C417" i="3"/>
  <c r="B417" i="3"/>
  <c r="A417" i="3"/>
  <c r="E416" i="3"/>
  <c r="G416" i="3" s="1"/>
  <c r="D416" i="3"/>
  <c r="C416" i="3"/>
  <c r="B416" i="3"/>
  <c r="A416" i="3"/>
  <c r="E415" i="3"/>
  <c r="G415" i="3" s="1"/>
  <c r="D415" i="3"/>
  <c r="C415" i="3"/>
  <c r="B415" i="3"/>
  <c r="A415" i="3"/>
  <c r="E414" i="3"/>
  <c r="G414" i="3" s="1"/>
  <c r="D414" i="3"/>
  <c r="C414" i="3"/>
  <c r="B414" i="3"/>
  <c r="A414" i="3"/>
  <c r="E413" i="3"/>
  <c r="G413" i="3" s="1"/>
  <c r="D413" i="3"/>
  <c r="C413" i="3"/>
  <c r="B413" i="3"/>
  <c r="A413" i="3"/>
  <c r="E412" i="3"/>
  <c r="G412" i="3" s="1"/>
  <c r="D412" i="3"/>
  <c r="C412" i="3"/>
  <c r="B412" i="3"/>
  <c r="A412" i="3"/>
  <c r="E411" i="3"/>
  <c r="G411" i="3" s="1"/>
  <c r="D411" i="3"/>
  <c r="C411" i="3"/>
  <c r="B411" i="3"/>
  <c r="A411" i="3"/>
  <c r="E410" i="3"/>
  <c r="G410" i="3" s="1"/>
  <c r="D410" i="3"/>
  <c r="C410" i="3"/>
  <c r="B410" i="3"/>
  <c r="A410" i="3"/>
  <c r="E409" i="3"/>
  <c r="G409" i="3" s="1"/>
  <c r="D409" i="3"/>
  <c r="C409" i="3"/>
  <c r="B409" i="3"/>
  <c r="A409" i="3"/>
  <c r="E408" i="3"/>
  <c r="G408" i="3" s="1"/>
  <c r="D408" i="3"/>
  <c r="C408" i="3"/>
  <c r="B408" i="3"/>
  <c r="A408" i="3"/>
  <c r="E407" i="3"/>
  <c r="G407" i="3" s="1"/>
  <c r="D407" i="3"/>
  <c r="C407" i="3"/>
  <c r="B407" i="3"/>
  <c r="A407" i="3"/>
  <c r="E406" i="3"/>
  <c r="G406" i="3" s="1"/>
  <c r="D406" i="3"/>
  <c r="C406" i="3"/>
  <c r="B406" i="3"/>
  <c r="A406" i="3"/>
  <c r="E405" i="3"/>
  <c r="G405" i="3" s="1"/>
  <c r="D405" i="3"/>
  <c r="C405" i="3"/>
  <c r="B405" i="3"/>
  <c r="A405" i="3"/>
  <c r="E404" i="3"/>
  <c r="G404" i="3" s="1"/>
  <c r="D404" i="3"/>
  <c r="C404" i="3"/>
  <c r="B404" i="3"/>
  <c r="A404" i="3"/>
  <c r="E403" i="3"/>
  <c r="G403" i="3" s="1"/>
  <c r="D403" i="3"/>
  <c r="C403" i="3"/>
  <c r="B403" i="3"/>
  <c r="A403" i="3"/>
  <c r="E402" i="3"/>
  <c r="G402" i="3" s="1"/>
  <c r="D402" i="3"/>
  <c r="C402" i="3"/>
  <c r="B402" i="3"/>
  <c r="A402" i="3"/>
  <c r="E401" i="3"/>
  <c r="G401" i="3" s="1"/>
  <c r="D401" i="3"/>
  <c r="C401" i="3"/>
  <c r="B401" i="3"/>
  <c r="A401" i="3"/>
  <c r="E400" i="3"/>
  <c r="G400" i="3" s="1"/>
  <c r="D400" i="3"/>
  <c r="C400" i="3"/>
  <c r="B400" i="3"/>
  <c r="A400" i="3"/>
  <c r="E399" i="3"/>
  <c r="G399" i="3" s="1"/>
  <c r="D399" i="3"/>
  <c r="C399" i="3"/>
  <c r="B399" i="3"/>
  <c r="A399" i="3"/>
  <c r="E398" i="3"/>
  <c r="G398" i="3" s="1"/>
  <c r="D398" i="3"/>
  <c r="C398" i="3"/>
  <c r="B398" i="3"/>
  <c r="A398" i="3"/>
  <c r="E397" i="3"/>
  <c r="G397" i="3" s="1"/>
  <c r="D397" i="3"/>
  <c r="C397" i="3"/>
  <c r="B397" i="3"/>
  <c r="A397" i="3"/>
  <c r="E396" i="3"/>
  <c r="G396" i="3" s="1"/>
  <c r="D396" i="3"/>
  <c r="C396" i="3"/>
  <c r="B396" i="3"/>
  <c r="A396" i="3"/>
  <c r="E395" i="3"/>
  <c r="G395" i="3" s="1"/>
  <c r="D395" i="3"/>
  <c r="C395" i="3"/>
  <c r="B395" i="3"/>
  <c r="A395" i="3"/>
  <c r="E394" i="3"/>
  <c r="G394" i="3" s="1"/>
  <c r="D394" i="3"/>
  <c r="C394" i="3"/>
  <c r="B394" i="3"/>
  <c r="A394" i="3"/>
  <c r="E393" i="3"/>
  <c r="G393" i="3" s="1"/>
  <c r="D393" i="3"/>
  <c r="C393" i="3"/>
  <c r="B393" i="3"/>
  <c r="A393" i="3"/>
  <c r="E392" i="3"/>
  <c r="G392" i="3" s="1"/>
  <c r="D392" i="3"/>
  <c r="C392" i="3"/>
  <c r="B392" i="3"/>
  <c r="A392" i="3"/>
  <c r="E391" i="3"/>
  <c r="G391" i="3" s="1"/>
  <c r="D391" i="3"/>
  <c r="C391" i="3"/>
  <c r="B391" i="3"/>
  <c r="A391" i="3"/>
  <c r="E390" i="3"/>
  <c r="G390" i="3" s="1"/>
  <c r="D390" i="3"/>
  <c r="C390" i="3"/>
  <c r="B390" i="3"/>
  <c r="A390" i="3"/>
  <c r="E389" i="3"/>
  <c r="G389" i="3" s="1"/>
  <c r="D389" i="3"/>
  <c r="C389" i="3"/>
  <c r="B389" i="3"/>
  <c r="A389" i="3"/>
  <c r="E388" i="3"/>
  <c r="G388" i="3" s="1"/>
  <c r="D388" i="3"/>
  <c r="C388" i="3"/>
  <c r="B388" i="3"/>
  <c r="A388" i="3"/>
  <c r="E387" i="3"/>
  <c r="G387" i="3" s="1"/>
  <c r="D387" i="3"/>
  <c r="C387" i="3"/>
  <c r="B387" i="3"/>
  <c r="A387" i="3"/>
  <c r="E386" i="3"/>
  <c r="G386" i="3" s="1"/>
  <c r="D386" i="3"/>
  <c r="C386" i="3"/>
  <c r="B386" i="3"/>
  <c r="A386" i="3"/>
  <c r="E385" i="3"/>
  <c r="G385" i="3" s="1"/>
  <c r="D385" i="3"/>
  <c r="C385" i="3"/>
  <c r="B385" i="3"/>
  <c r="A385" i="3"/>
  <c r="E384" i="3"/>
  <c r="G384" i="3" s="1"/>
  <c r="D384" i="3"/>
  <c r="C384" i="3"/>
  <c r="B384" i="3"/>
  <c r="A384" i="3"/>
  <c r="E383" i="3"/>
  <c r="G383" i="3" s="1"/>
  <c r="D383" i="3"/>
  <c r="C383" i="3"/>
  <c r="B383" i="3"/>
  <c r="A383" i="3"/>
  <c r="E382" i="3"/>
  <c r="G382" i="3" s="1"/>
  <c r="D382" i="3"/>
  <c r="C382" i="3"/>
  <c r="B382" i="3"/>
  <c r="A382" i="3"/>
  <c r="E381" i="3"/>
  <c r="G381" i="3" s="1"/>
  <c r="D381" i="3"/>
  <c r="C381" i="3"/>
  <c r="B381" i="3"/>
  <c r="A381" i="3"/>
  <c r="E380" i="3"/>
  <c r="G380" i="3" s="1"/>
  <c r="D380" i="3"/>
  <c r="C380" i="3"/>
  <c r="B380" i="3"/>
  <c r="A380" i="3"/>
  <c r="E379" i="3"/>
  <c r="G379" i="3" s="1"/>
  <c r="D379" i="3"/>
  <c r="C379" i="3"/>
  <c r="B379" i="3"/>
  <c r="A379" i="3"/>
  <c r="E378" i="3"/>
  <c r="G378" i="3" s="1"/>
  <c r="D378" i="3"/>
  <c r="C378" i="3"/>
  <c r="B378" i="3"/>
  <c r="A378" i="3"/>
  <c r="E377" i="3"/>
  <c r="G377" i="3" s="1"/>
  <c r="D377" i="3"/>
  <c r="C377" i="3"/>
  <c r="B377" i="3"/>
  <c r="A377" i="3"/>
  <c r="E376" i="3"/>
  <c r="G376" i="3" s="1"/>
  <c r="D376" i="3"/>
  <c r="C376" i="3"/>
  <c r="B376" i="3"/>
  <c r="A376" i="3"/>
  <c r="E375" i="3"/>
  <c r="G375" i="3" s="1"/>
  <c r="D375" i="3"/>
  <c r="C375" i="3"/>
  <c r="B375" i="3"/>
  <c r="A375" i="3"/>
  <c r="E374" i="3"/>
  <c r="G374" i="3" s="1"/>
  <c r="D374" i="3"/>
  <c r="C374" i="3"/>
  <c r="B374" i="3"/>
  <c r="A374" i="3"/>
  <c r="E373" i="3"/>
  <c r="G373" i="3" s="1"/>
  <c r="D373" i="3"/>
  <c r="C373" i="3"/>
  <c r="B373" i="3"/>
  <c r="A373" i="3"/>
  <c r="E372" i="3"/>
  <c r="G372" i="3" s="1"/>
  <c r="D372" i="3"/>
  <c r="C372" i="3"/>
  <c r="B372" i="3"/>
  <c r="A372" i="3"/>
  <c r="E371" i="3"/>
  <c r="G371" i="3" s="1"/>
  <c r="D371" i="3"/>
  <c r="C371" i="3"/>
  <c r="B371" i="3"/>
  <c r="A371" i="3"/>
  <c r="E370" i="3"/>
  <c r="G370" i="3" s="1"/>
  <c r="D370" i="3"/>
  <c r="C370" i="3"/>
  <c r="B370" i="3"/>
  <c r="A370" i="3"/>
  <c r="E369" i="3"/>
  <c r="G369" i="3" s="1"/>
  <c r="D369" i="3"/>
  <c r="C369" i="3"/>
  <c r="B369" i="3"/>
  <c r="A369" i="3"/>
  <c r="E368" i="3"/>
  <c r="G368" i="3" s="1"/>
  <c r="D368" i="3"/>
  <c r="C368" i="3"/>
  <c r="B368" i="3"/>
  <c r="A368" i="3"/>
  <c r="E367" i="3"/>
  <c r="G367" i="3" s="1"/>
  <c r="D367" i="3"/>
  <c r="C367" i="3"/>
  <c r="B367" i="3"/>
  <c r="A367" i="3"/>
  <c r="E366" i="3"/>
  <c r="G366" i="3" s="1"/>
  <c r="D366" i="3"/>
  <c r="C366" i="3"/>
  <c r="B366" i="3"/>
  <c r="A366" i="3"/>
  <c r="E365" i="3"/>
  <c r="G365" i="3" s="1"/>
  <c r="D365" i="3"/>
  <c r="C365" i="3"/>
  <c r="B365" i="3"/>
  <c r="A365" i="3"/>
  <c r="E364" i="3"/>
  <c r="G364" i="3" s="1"/>
  <c r="D364" i="3"/>
  <c r="C364" i="3"/>
  <c r="B364" i="3"/>
  <c r="A364" i="3"/>
  <c r="E363" i="3"/>
  <c r="G363" i="3" s="1"/>
  <c r="D363" i="3"/>
  <c r="C363" i="3"/>
  <c r="B363" i="3"/>
  <c r="A363" i="3"/>
  <c r="E362" i="3"/>
  <c r="G362" i="3" s="1"/>
  <c r="D362" i="3"/>
  <c r="C362" i="3"/>
  <c r="B362" i="3"/>
  <c r="A362" i="3"/>
  <c r="E361" i="3"/>
  <c r="G361" i="3" s="1"/>
  <c r="D361" i="3"/>
  <c r="C361" i="3"/>
  <c r="B361" i="3"/>
  <c r="A361" i="3"/>
  <c r="E360" i="3"/>
  <c r="G360" i="3" s="1"/>
  <c r="D360" i="3"/>
  <c r="C360" i="3"/>
  <c r="B360" i="3"/>
  <c r="A360" i="3"/>
  <c r="E359" i="3"/>
  <c r="G359" i="3" s="1"/>
  <c r="D359" i="3"/>
  <c r="C359" i="3"/>
  <c r="B359" i="3"/>
  <c r="A359" i="3"/>
  <c r="E358" i="3"/>
  <c r="G358" i="3" s="1"/>
  <c r="D358" i="3"/>
  <c r="C358" i="3"/>
  <c r="B358" i="3"/>
  <c r="A358" i="3"/>
  <c r="E357" i="3"/>
  <c r="G357" i="3" s="1"/>
  <c r="D357" i="3"/>
  <c r="C357" i="3"/>
  <c r="B357" i="3"/>
  <c r="A357" i="3"/>
  <c r="E356" i="3"/>
  <c r="G356" i="3" s="1"/>
  <c r="D356" i="3"/>
  <c r="C356" i="3"/>
  <c r="B356" i="3"/>
  <c r="A356" i="3"/>
  <c r="E355" i="3"/>
  <c r="G355" i="3" s="1"/>
  <c r="D355" i="3"/>
  <c r="C355" i="3"/>
  <c r="B355" i="3"/>
  <c r="A355" i="3"/>
  <c r="E354" i="3"/>
  <c r="G354" i="3" s="1"/>
  <c r="D354" i="3"/>
  <c r="C354" i="3"/>
  <c r="B354" i="3"/>
  <c r="A354" i="3"/>
  <c r="E353" i="3"/>
  <c r="G353" i="3" s="1"/>
  <c r="D353" i="3"/>
  <c r="C353" i="3"/>
  <c r="B353" i="3"/>
  <c r="A353" i="3"/>
  <c r="E352" i="3"/>
  <c r="G352" i="3" s="1"/>
  <c r="D352" i="3"/>
  <c r="C352" i="3"/>
  <c r="B352" i="3"/>
  <c r="A352" i="3"/>
  <c r="E351" i="3"/>
  <c r="G351" i="3" s="1"/>
  <c r="D351" i="3"/>
  <c r="C351" i="3"/>
  <c r="B351" i="3"/>
  <c r="A351" i="3"/>
  <c r="E350" i="3"/>
  <c r="G350" i="3" s="1"/>
  <c r="D350" i="3"/>
  <c r="C350" i="3"/>
  <c r="B350" i="3"/>
  <c r="A350" i="3"/>
  <c r="E349" i="3"/>
  <c r="G349" i="3" s="1"/>
  <c r="D349" i="3"/>
  <c r="C349" i="3"/>
  <c r="B349" i="3"/>
  <c r="A349" i="3"/>
  <c r="E348" i="3"/>
  <c r="G348" i="3" s="1"/>
  <c r="D348" i="3"/>
  <c r="C348" i="3"/>
  <c r="B348" i="3"/>
  <c r="A348" i="3"/>
  <c r="E347" i="3"/>
  <c r="G347" i="3" s="1"/>
  <c r="D347" i="3"/>
  <c r="C347" i="3"/>
  <c r="B347" i="3"/>
  <c r="A347" i="3"/>
  <c r="E346" i="3"/>
  <c r="G346" i="3" s="1"/>
  <c r="D346" i="3"/>
  <c r="C346" i="3"/>
  <c r="B346" i="3"/>
  <c r="A346" i="3"/>
  <c r="E345" i="3"/>
  <c r="G345" i="3" s="1"/>
  <c r="D345" i="3"/>
  <c r="C345" i="3"/>
  <c r="B345" i="3"/>
  <c r="A345" i="3"/>
  <c r="E344" i="3"/>
  <c r="G344" i="3" s="1"/>
  <c r="D344" i="3"/>
  <c r="C344" i="3"/>
  <c r="B344" i="3"/>
  <c r="A344" i="3"/>
  <c r="E343" i="3"/>
  <c r="G343" i="3" s="1"/>
  <c r="D343" i="3"/>
  <c r="C343" i="3"/>
  <c r="B343" i="3"/>
  <c r="A343" i="3"/>
  <c r="E342" i="3"/>
  <c r="G342" i="3" s="1"/>
  <c r="D342" i="3"/>
  <c r="C342" i="3"/>
  <c r="B342" i="3"/>
  <c r="A342" i="3"/>
  <c r="E341" i="3"/>
  <c r="G341" i="3" s="1"/>
  <c r="D341" i="3"/>
  <c r="C341" i="3"/>
  <c r="B341" i="3"/>
  <c r="A341" i="3"/>
  <c r="E340" i="3"/>
  <c r="G340" i="3" s="1"/>
  <c r="D340" i="3"/>
  <c r="C340" i="3"/>
  <c r="B340" i="3"/>
  <c r="A340" i="3"/>
  <c r="E339" i="3"/>
  <c r="G339" i="3" s="1"/>
  <c r="D339" i="3"/>
  <c r="C339" i="3"/>
  <c r="B339" i="3"/>
  <c r="A339" i="3"/>
  <c r="E338" i="3"/>
  <c r="G338" i="3" s="1"/>
  <c r="D338" i="3"/>
  <c r="C338" i="3"/>
  <c r="B338" i="3"/>
  <c r="A338" i="3"/>
  <c r="E337" i="3"/>
  <c r="G337" i="3" s="1"/>
  <c r="D337" i="3"/>
  <c r="C337" i="3"/>
  <c r="B337" i="3"/>
  <c r="A337" i="3"/>
  <c r="E336" i="3"/>
  <c r="G336" i="3" s="1"/>
  <c r="D336" i="3"/>
  <c r="C336" i="3"/>
  <c r="B336" i="3"/>
  <c r="A336" i="3"/>
  <c r="E335" i="3"/>
  <c r="G335" i="3" s="1"/>
  <c r="D335" i="3"/>
  <c r="C335" i="3"/>
  <c r="B335" i="3"/>
  <c r="A335" i="3"/>
  <c r="E334" i="3"/>
  <c r="G334" i="3" s="1"/>
  <c r="D334" i="3"/>
  <c r="C334" i="3"/>
  <c r="B334" i="3"/>
  <c r="A334" i="3"/>
  <c r="E333" i="3"/>
  <c r="G333" i="3" s="1"/>
  <c r="D333" i="3"/>
  <c r="C333" i="3"/>
  <c r="B333" i="3"/>
  <c r="A333" i="3"/>
  <c r="E332" i="3"/>
  <c r="G332" i="3" s="1"/>
  <c r="D332" i="3"/>
  <c r="C332" i="3"/>
  <c r="B332" i="3"/>
  <c r="A332" i="3"/>
  <c r="E331" i="3"/>
  <c r="G331" i="3" s="1"/>
  <c r="D331" i="3"/>
  <c r="C331" i="3"/>
  <c r="B331" i="3"/>
  <c r="A331" i="3"/>
  <c r="E330" i="3"/>
  <c r="G330" i="3" s="1"/>
  <c r="D330" i="3"/>
  <c r="C330" i="3"/>
  <c r="B330" i="3"/>
  <c r="A330" i="3"/>
  <c r="E329" i="3"/>
  <c r="G329" i="3" s="1"/>
  <c r="D329" i="3"/>
  <c r="C329" i="3"/>
  <c r="B329" i="3"/>
  <c r="A329" i="3"/>
  <c r="E328" i="3"/>
  <c r="G328" i="3" s="1"/>
  <c r="D328" i="3"/>
  <c r="C328" i="3"/>
  <c r="B328" i="3"/>
  <c r="A328" i="3"/>
  <c r="E327" i="3"/>
  <c r="G327" i="3" s="1"/>
  <c r="D327" i="3"/>
  <c r="C327" i="3"/>
  <c r="B327" i="3"/>
  <c r="A327" i="3"/>
  <c r="E326" i="3"/>
  <c r="G326" i="3" s="1"/>
  <c r="D326" i="3"/>
  <c r="C326" i="3"/>
  <c r="B326" i="3"/>
  <c r="A326" i="3"/>
  <c r="E325" i="3"/>
  <c r="G325" i="3" s="1"/>
  <c r="D325" i="3"/>
  <c r="C325" i="3"/>
  <c r="B325" i="3"/>
  <c r="A325" i="3"/>
  <c r="E324" i="3"/>
  <c r="G324" i="3" s="1"/>
  <c r="D324" i="3"/>
  <c r="C324" i="3"/>
  <c r="B324" i="3"/>
  <c r="A324" i="3"/>
  <c r="E323" i="3"/>
  <c r="G323" i="3" s="1"/>
  <c r="D323" i="3"/>
  <c r="C323" i="3"/>
  <c r="B323" i="3"/>
  <c r="A323" i="3"/>
  <c r="E322" i="3"/>
  <c r="G322" i="3" s="1"/>
  <c r="D322" i="3"/>
  <c r="C322" i="3"/>
  <c r="B322" i="3"/>
  <c r="A322" i="3"/>
  <c r="E321" i="3"/>
  <c r="G321" i="3" s="1"/>
  <c r="D321" i="3"/>
  <c r="C321" i="3"/>
  <c r="B321" i="3"/>
  <c r="A321" i="3"/>
  <c r="E320" i="3"/>
  <c r="G320" i="3" s="1"/>
  <c r="D320" i="3"/>
  <c r="C320" i="3"/>
  <c r="B320" i="3"/>
  <c r="A320" i="3"/>
  <c r="E319" i="3"/>
  <c r="G319" i="3" s="1"/>
  <c r="D319" i="3"/>
  <c r="C319" i="3"/>
  <c r="B319" i="3"/>
  <c r="A319" i="3"/>
  <c r="E318" i="3"/>
  <c r="G318" i="3" s="1"/>
  <c r="D318" i="3"/>
  <c r="C318" i="3"/>
  <c r="B318" i="3"/>
  <c r="A318" i="3"/>
  <c r="E317" i="3"/>
  <c r="G317" i="3" s="1"/>
  <c r="D317" i="3"/>
  <c r="C317" i="3"/>
  <c r="B317" i="3"/>
  <c r="A317" i="3"/>
  <c r="E316" i="3"/>
  <c r="G316" i="3" s="1"/>
  <c r="D316" i="3"/>
  <c r="C316" i="3"/>
  <c r="B316" i="3"/>
  <c r="A316" i="3"/>
  <c r="E315" i="3"/>
  <c r="G315" i="3" s="1"/>
  <c r="D315" i="3"/>
  <c r="C315" i="3"/>
  <c r="B315" i="3"/>
  <c r="A315" i="3"/>
  <c r="E314" i="3"/>
  <c r="G314" i="3" s="1"/>
  <c r="D314" i="3"/>
  <c r="C314" i="3"/>
  <c r="B314" i="3"/>
  <c r="A314" i="3"/>
  <c r="E313" i="3"/>
  <c r="G313" i="3" s="1"/>
  <c r="D313" i="3"/>
  <c r="C313" i="3"/>
  <c r="B313" i="3"/>
  <c r="A313" i="3"/>
  <c r="E312" i="3"/>
  <c r="G312" i="3" s="1"/>
  <c r="D312" i="3"/>
  <c r="C312" i="3"/>
  <c r="B312" i="3"/>
  <c r="A312" i="3"/>
  <c r="E311" i="3"/>
  <c r="G311" i="3" s="1"/>
  <c r="D311" i="3"/>
  <c r="C311" i="3"/>
  <c r="B311" i="3"/>
  <c r="A311" i="3"/>
  <c r="E310" i="3"/>
  <c r="G310" i="3" s="1"/>
  <c r="D310" i="3"/>
  <c r="C310" i="3"/>
  <c r="B310" i="3"/>
  <c r="A310" i="3"/>
  <c r="E309" i="3"/>
  <c r="G309" i="3" s="1"/>
  <c r="D309" i="3"/>
  <c r="C309" i="3"/>
  <c r="B309" i="3"/>
  <c r="A309" i="3"/>
  <c r="E308" i="3"/>
  <c r="G308" i="3" s="1"/>
  <c r="D308" i="3"/>
  <c r="C308" i="3"/>
  <c r="B308" i="3"/>
  <c r="A308" i="3"/>
  <c r="E307" i="3"/>
  <c r="G307" i="3" s="1"/>
  <c r="D307" i="3"/>
  <c r="C307" i="3"/>
  <c r="B307" i="3"/>
  <c r="A307" i="3"/>
  <c r="E306" i="3"/>
  <c r="G306" i="3" s="1"/>
  <c r="D306" i="3"/>
  <c r="C306" i="3"/>
  <c r="B306" i="3"/>
  <c r="A306" i="3"/>
  <c r="E305" i="3"/>
  <c r="G305" i="3" s="1"/>
  <c r="D305" i="3"/>
  <c r="C305" i="3"/>
  <c r="B305" i="3"/>
  <c r="A305" i="3"/>
  <c r="E304" i="3"/>
  <c r="G304" i="3" s="1"/>
  <c r="D304" i="3"/>
  <c r="C304" i="3"/>
  <c r="B304" i="3"/>
  <c r="A304" i="3"/>
  <c r="E303" i="3"/>
  <c r="G303" i="3" s="1"/>
  <c r="D303" i="3"/>
  <c r="C303" i="3"/>
  <c r="B303" i="3"/>
  <c r="A303" i="3"/>
  <c r="E302" i="3"/>
  <c r="G302" i="3" s="1"/>
  <c r="D302" i="3"/>
  <c r="C302" i="3"/>
  <c r="B302" i="3"/>
  <c r="A302" i="3"/>
  <c r="E301" i="3"/>
  <c r="G301" i="3" s="1"/>
  <c r="D301" i="3"/>
  <c r="C301" i="3"/>
  <c r="B301" i="3"/>
  <c r="A301" i="3"/>
  <c r="E300" i="3"/>
  <c r="G300" i="3" s="1"/>
  <c r="D300" i="3"/>
  <c r="C300" i="3"/>
  <c r="B300" i="3"/>
  <c r="A300" i="3"/>
  <c r="E299" i="3"/>
  <c r="G299" i="3" s="1"/>
  <c r="D299" i="3"/>
  <c r="C299" i="3"/>
  <c r="B299" i="3"/>
  <c r="A299" i="3"/>
  <c r="E298" i="3"/>
  <c r="G298" i="3" s="1"/>
  <c r="D298" i="3"/>
  <c r="C298" i="3"/>
  <c r="B298" i="3"/>
  <c r="A298" i="3"/>
  <c r="E297" i="3"/>
  <c r="G297" i="3" s="1"/>
  <c r="D297" i="3"/>
  <c r="C297" i="3"/>
  <c r="B297" i="3"/>
  <c r="A297" i="3"/>
  <c r="E296" i="3"/>
  <c r="G296" i="3" s="1"/>
  <c r="D296" i="3"/>
  <c r="C296" i="3"/>
  <c r="B296" i="3"/>
  <c r="A296" i="3"/>
  <c r="E295" i="3"/>
  <c r="G295" i="3" s="1"/>
  <c r="D295" i="3"/>
  <c r="C295" i="3"/>
  <c r="B295" i="3"/>
  <c r="A295" i="3"/>
  <c r="E294" i="3"/>
  <c r="G294" i="3" s="1"/>
  <c r="D294" i="3"/>
  <c r="C294" i="3"/>
  <c r="B294" i="3"/>
  <c r="A294" i="3"/>
  <c r="E293" i="3"/>
  <c r="G293" i="3" s="1"/>
  <c r="D293" i="3"/>
  <c r="C293" i="3"/>
  <c r="B293" i="3"/>
  <c r="A293" i="3"/>
  <c r="E292" i="3"/>
  <c r="G292" i="3" s="1"/>
  <c r="D292" i="3"/>
  <c r="C292" i="3"/>
  <c r="B292" i="3"/>
  <c r="A292" i="3"/>
  <c r="E291" i="3"/>
  <c r="G291" i="3" s="1"/>
  <c r="D291" i="3"/>
  <c r="C291" i="3"/>
  <c r="B291" i="3"/>
  <c r="A291" i="3"/>
  <c r="E290" i="3"/>
  <c r="G290" i="3" s="1"/>
  <c r="D290" i="3"/>
  <c r="C290" i="3"/>
  <c r="B290" i="3"/>
  <c r="A290" i="3"/>
  <c r="E289" i="3"/>
  <c r="G289" i="3" s="1"/>
  <c r="D289" i="3"/>
  <c r="C289" i="3"/>
  <c r="B289" i="3"/>
  <c r="A289" i="3"/>
  <c r="E288" i="3"/>
  <c r="G288" i="3" s="1"/>
  <c r="D288" i="3"/>
  <c r="C288" i="3"/>
  <c r="B288" i="3"/>
  <c r="A288" i="3"/>
  <c r="E287" i="3"/>
  <c r="G287" i="3" s="1"/>
  <c r="D287" i="3"/>
  <c r="C287" i="3"/>
  <c r="B287" i="3"/>
  <c r="A287" i="3"/>
  <c r="E286" i="3"/>
  <c r="G286" i="3" s="1"/>
  <c r="D286" i="3"/>
  <c r="C286" i="3"/>
  <c r="B286" i="3"/>
  <c r="A286" i="3"/>
  <c r="E285" i="3"/>
  <c r="G285" i="3" s="1"/>
  <c r="D285" i="3"/>
  <c r="C285" i="3"/>
  <c r="B285" i="3"/>
  <c r="A285" i="3"/>
  <c r="E284" i="3"/>
  <c r="G284" i="3" s="1"/>
  <c r="D284" i="3"/>
  <c r="C284" i="3"/>
  <c r="B284" i="3"/>
  <c r="A284" i="3"/>
  <c r="E283" i="3"/>
  <c r="G283" i="3" s="1"/>
  <c r="D283" i="3"/>
  <c r="C283" i="3"/>
  <c r="B283" i="3"/>
  <c r="A283" i="3"/>
  <c r="E282" i="3"/>
  <c r="G282" i="3" s="1"/>
  <c r="D282" i="3"/>
  <c r="C282" i="3"/>
  <c r="B282" i="3"/>
  <c r="A282" i="3"/>
  <c r="E281" i="3"/>
  <c r="G281" i="3" s="1"/>
  <c r="D281" i="3"/>
  <c r="C281" i="3"/>
  <c r="B281" i="3"/>
  <c r="A281" i="3"/>
  <c r="E280" i="3"/>
  <c r="G280" i="3" s="1"/>
  <c r="D280" i="3"/>
  <c r="C280" i="3"/>
  <c r="B280" i="3"/>
  <c r="A280" i="3"/>
  <c r="E279" i="3"/>
  <c r="G279" i="3" s="1"/>
  <c r="D279" i="3"/>
  <c r="C279" i="3"/>
  <c r="B279" i="3"/>
  <c r="A279" i="3"/>
  <c r="E278" i="3"/>
  <c r="G278" i="3" s="1"/>
  <c r="D278" i="3"/>
  <c r="C278" i="3"/>
  <c r="B278" i="3"/>
  <c r="A278" i="3"/>
  <c r="E277" i="3"/>
  <c r="G277" i="3" s="1"/>
  <c r="D277" i="3"/>
  <c r="C277" i="3"/>
  <c r="B277" i="3"/>
  <c r="A277" i="3"/>
  <c r="E276" i="3"/>
  <c r="G276" i="3" s="1"/>
  <c r="D276" i="3"/>
  <c r="C276" i="3"/>
  <c r="B276" i="3"/>
  <c r="A276" i="3"/>
  <c r="E275" i="3"/>
  <c r="G275" i="3" s="1"/>
  <c r="D275" i="3"/>
  <c r="C275" i="3"/>
  <c r="B275" i="3"/>
  <c r="A275" i="3"/>
  <c r="E274" i="3"/>
  <c r="G274" i="3" s="1"/>
  <c r="D274" i="3"/>
  <c r="C274" i="3"/>
  <c r="B274" i="3"/>
  <c r="A274" i="3"/>
  <c r="E273" i="3"/>
  <c r="G273" i="3" s="1"/>
  <c r="D273" i="3"/>
  <c r="C273" i="3"/>
  <c r="B273" i="3"/>
  <c r="A273" i="3"/>
  <c r="E272" i="3"/>
  <c r="G272" i="3" s="1"/>
  <c r="D272" i="3"/>
  <c r="C272" i="3"/>
  <c r="B272" i="3"/>
  <c r="A272" i="3"/>
  <c r="E271" i="3"/>
  <c r="G271" i="3" s="1"/>
  <c r="D271" i="3"/>
  <c r="C271" i="3"/>
  <c r="B271" i="3"/>
  <c r="A271" i="3"/>
  <c r="E270" i="3"/>
  <c r="G270" i="3" s="1"/>
  <c r="D270" i="3"/>
  <c r="C270" i="3"/>
  <c r="B270" i="3"/>
  <c r="A270" i="3"/>
  <c r="E269" i="3"/>
  <c r="G269" i="3" s="1"/>
  <c r="D269" i="3"/>
  <c r="C269" i="3"/>
  <c r="B269" i="3"/>
  <c r="A269" i="3"/>
  <c r="E268" i="3"/>
  <c r="G268" i="3" s="1"/>
  <c r="D268" i="3"/>
  <c r="C268" i="3"/>
  <c r="B268" i="3"/>
  <c r="A268" i="3"/>
  <c r="E267" i="3"/>
  <c r="G267" i="3" s="1"/>
  <c r="D267" i="3"/>
  <c r="C267" i="3"/>
  <c r="B267" i="3"/>
  <c r="A267" i="3"/>
  <c r="E266" i="3"/>
  <c r="G266" i="3" s="1"/>
  <c r="D266" i="3"/>
  <c r="C266" i="3"/>
  <c r="B266" i="3"/>
  <c r="A266" i="3"/>
  <c r="E265" i="3"/>
  <c r="G265" i="3" s="1"/>
  <c r="D265" i="3"/>
  <c r="C265" i="3"/>
  <c r="B265" i="3"/>
  <c r="A265" i="3"/>
  <c r="E264" i="3"/>
  <c r="G264" i="3" s="1"/>
  <c r="D264" i="3"/>
  <c r="C264" i="3"/>
  <c r="B264" i="3"/>
  <c r="A264" i="3"/>
  <c r="E263" i="3"/>
  <c r="G263" i="3" s="1"/>
  <c r="D263" i="3"/>
  <c r="C263" i="3"/>
  <c r="B263" i="3"/>
  <c r="A263" i="3"/>
  <c r="E262" i="3"/>
  <c r="G262" i="3" s="1"/>
  <c r="D262" i="3"/>
  <c r="C262" i="3"/>
  <c r="B262" i="3"/>
  <c r="A262" i="3"/>
  <c r="E261" i="3"/>
  <c r="G261" i="3" s="1"/>
  <c r="D261" i="3"/>
  <c r="C261" i="3"/>
  <c r="B261" i="3"/>
  <c r="A261" i="3"/>
  <c r="E260" i="3"/>
  <c r="G260" i="3" s="1"/>
  <c r="D260" i="3"/>
  <c r="C260" i="3"/>
  <c r="B260" i="3"/>
  <c r="A260" i="3"/>
  <c r="E259" i="3"/>
  <c r="G259" i="3" s="1"/>
  <c r="D259" i="3"/>
  <c r="C259" i="3"/>
  <c r="B259" i="3"/>
  <c r="A259" i="3"/>
  <c r="E258" i="3"/>
  <c r="G258" i="3" s="1"/>
  <c r="D258" i="3"/>
  <c r="C258" i="3"/>
  <c r="B258" i="3"/>
  <c r="A258" i="3"/>
  <c r="E257" i="3"/>
  <c r="G257" i="3" s="1"/>
  <c r="D257" i="3"/>
  <c r="C257" i="3"/>
  <c r="B257" i="3"/>
  <c r="A257" i="3"/>
  <c r="E256" i="3"/>
  <c r="G256" i="3" s="1"/>
  <c r="D256" i="3"/>
  <c r="C256" i="3"/>
  <c r="B256" i="3"/>
  <c r="A256" i="3"/>
  <c r="E255" i="3"/>
  <c r="G255" i="3" s="1"/>
  <c r="D255" i="3"/>
  <c r="C255" i="3"/>
  <c r="B255" i="3"/>
  <c r="A255" i="3"/>
  <c r="E254" i="3"/>
  <c r="G254" i="3" s="1"/>
  <c r="D254" i="3"/>
  <c r="C254" i="3"/>
  <c r="B254" i="3"/>
  <c r="A254" i="3"/>
  <c r="E253" i="3"/>
  <c r="G253" i="3" s="1"/>
  <c r="D253" i="3"/>
  <c r="C253" i="3"/>
  <c r="B253" i="3"/>
  <c r="A253" i="3"/>
  <c r="E252" i="3"/>
  <c r="G252" i="3" s="1"/>
  <c r="D252" i="3"/>
  <c r="C252" i="3"/>
  <c r="B252" i="3"/>
  <c r="A252" i="3"/>
  <c r="E251" i="3"/>
  <c r="G251" i="3" s="1"/>
  <c r="D251" i="3"/>
  <c r="C251" i="3"/>
  <c r="B251" i="3"/>
  <c r="A251" i="3"/>
  <c r="E250" i="3"/>
  <c r="G250" i="3" s="1"/>
  <c r="D250" i="3"/>
  <c r="C250" i="3"/>
  <c r="B250" i="3"/>
  <c r="A250" i="3"/>
  <c r="E249" i="3"/>
  <c r="G249" i="3" s="1"/>
  <c r="D249" i="3"/>
  <c r="C249" i="3"/>
  <c r="B249" i="3"/>
  <c r="A249" i="3"/>
  <c r="E248" i="3"/>
  <c r="G248" i="3" s="1"/>
  <c r="D248" i="3"/>
  <c r="C248" i="3"/>
  <c r="B248" i="3"/>
  <c r="A248" i="3"/>
  <c r="E247" i="3"/>
  <c r="G247" i="3" s="1"/>
  <c r="D247" i="3"/>
  <c r="C247" i="3"/>
  <c r="B247" i="3"/>
  <c r="A247" i="3"/>
  <c r="E246" i="3"/>
  <c r="G246" i="3" s="1"/>
  <c r="D246" i="3"/>
  <c r="C246" i="3"/>
  <c r="B246" i="3"/>
  <c r="A246" i="3"/>
  <c r="E245" i="3"/>
  <c r="G245" i="3" s="1"/>
  <c r="D245" i="3"/>
  <c r="C245" i="3"/>
  <c r="B245" i="3"/>
  <c r="A245" i="3"/>
  <c r="E244" i="3"/>
  <c r="G244" i="3" s="1"/>
  <c r="D244" i="3"/>
  <c r="C244" i="3"/>
  <c r="B244" i="3"/>
  <c r="A244" i="3"/>
  <c r="E243" i="3"/>
  <c r="G243" i="3" s="1"/>
  <c r="D243" i="3"/>
  <c r="C243" i="3"/>
  <c r="B243" i="3"/>
  <c r="A243" i="3"/>
  <c r="E242" i="3"/>
  <c r="G242" i="3" s="1"/>
  <c r="D242" i="3"/>
  <c r="C242" i="3"/>
  <c r="B242" i="3"/>
  <c r="A242" i="3"/>
  <c r="E241" i="3"/>
  <c r="G241" i="3" s="1"/>
  <c r="D241" i="3"/>
  <c r="C241" i="3"/>
  <c r="B241" i="3"/>
  <c r="A241" i="3"/>
  <c r="E240" i="3"/>
  <c r="G240" i="3" s="1"/>
  <c r="D240" i="3"/>
  <c r="C240" i="3"/>
  <c r="B240" i="3"/>
  <c r="A240" i="3"/>
  <c r="E239" i="3"/>
  <c r="G239" i="3" s="1"/>
  <c r="D239" i="3"/>
  <c r="C239" i="3"/>
  <c r="B239" i="3"/>
  <c r="A239" i="3"/>
  <c r="E238" i="3"/>
  <c r="G238" i="3" s="1"/>
  <c r="D238" i="3"/>
  <c r="C238" i="3"/>
  <c r="B238" i="3"/>
  <c r="A238" i="3"/>
  <c r="E237" i="3"/>
  <c r="G237" i="3" s="1"/>
  <c r="D237" i="3"/>
  <c r="C237" i="3"/>
  <c r="B237" i="3"/>
  <c r="A237" i="3"/>
  <c r="E236" i="3"/>
  <c r="G236" i="3" s="1"/>
  <c r="D236" i="3"/>
  <c r="C236" i="3"/>
  <c r="B236" i="3"/>
  <c r="A236" i="3"/>
  <c r="E235" i="3"/>
  <c r="G235" i="3" s="1"/>
  <c r="D235" i="3"/>
  <c r="C235" i="3"/>
  <c r="B235" i="3"/>
  <c r="A235" i="3"/>
  <c r="E234" i="3"/>
  <c r="G234" i="3" s="1"/>
  <c r="D234" i="3"/>
  <c r="C234" i="3"/>
  <c r="B234" i="3"/>
  <c r="A234" i="3"/>
  <c r="E233" i="3"/>
  <c r="G233" i="3" s="1"/>
  <c r="D233" i="3"/>
  <c r="C233" i="3"/>
  <c r="B233" i="3"/>
  <c r="A233" i="3"/>
  <c r="E232" i="3"/>
  <c r="G232" i="3" s="1"/>
  <c r="D232" i="3"/>
  <c r="C232" i="3"/>
  <c r="B232" i="3"/>
  <c r="A232" i="3"/>
  <c r="E231" i="3"/>
  <c r="G231" i="3" s="1"/>
  <c r="D231" i="3"/>
  <c r="C231" i="3"/>
  <c r="B231" i="3"/>
  <c r="A231" i="3"/>
  <c r="E230" i="3"/>
  <c r="G230" i="3" s="1"/>
  <c r="D230" i="3"/>
  <c r="C230" i="3"/>
  <c r="B230" i="3"/>
  <c r="A230" i="3"/>
  <c r="E229" i="3"/>
  <c r="G229" i="3" s="1"/>
  <c r="D229" i="3"/>
  <c r="C229" i="3"/>
  <c r="B229" i="3"/>
  <c r="A229" i="3"/>
  <c r="E228" i="3"/>
  <c r="G228" i="3" s="1"/>
  <c r="D228" i="3"/>
  <c r="C228" i="3"/>
  <c r="B228" i="3"/>
  <c r="A228" i="3"/>
  <c r="E227" i="3"/>
  <c r="G227" i="3" s="1"/>
  <c r="D227" i="3"/>
  <c r="C227" i="3"/>
  <c r="B227" i="3"/>
  <c r="A227" i="3"/>
  <c r="E226" i="3"/>
  <c r="G226" i="3" s="1"/>
  <c r="D226" i="3"/>
  <c r="C226" i="3"/>
  <c r="B226" i="3"/>
  <c r="A226" i="3"/>
  <c r="E225" i="3"/>
  <c r="G225" i="3" s="1"/>
  <c r="D225" i="3"/>
  <c r="C225" i="3"/>
  <c r="B225" i="3"/>
  <c r="A225" i="3"/>
  <c r="E224" i="3"/>
  <c r="G224" i="3" s="1"/>
  <c r="D224" i="3"/>
  <c r="C224" i="3"/>
  <c r="B224" i="3"/>
  <c r="A224" i="3"/>
  <c r="E223" i="3"/>
  <c r="G223" i="3" s="1"/>
  <c r="D223" i="3"/>
  <c r="C223" i="3"/>
  <c r="B223" i="3"/>
  <c r="A223" i="3"/>
  <c r="E222" i="3"/>
  <c r="G222" i="3" s="1"/>
  <c r="D222" i="3"/>
  <c r="C222" i="3"/>
  <c r="B222" i="3"/>
  <c r="A222" i="3"/>
  <c r="E221" i="3"/>
  <c r="G221" i="3" s="1"/>
  <c r="D221" i="3"/>
  <c r="C221" i="3"/>
  <c r="B221" i="3"/>
  <c r="A221" i="3"/>
  <c r="E220" i="3"/>
  <c r="G220" i="3" s="1"/>
  <c r="D220" i="3"/>
  <c r="C220" i="3"/>
  <c r="B220" i="3"/>
  <c r="A220" i="3"/>
  <c r="E219" i="3"/>
  <c r="G219" i="3" s="1"/>
  <c r="D219" i="3"/>
  <c r="C219" i="3"/>
  <c r="B219" i="3"/>
  <c r="A219" i="3"/>
  <c r="E218" i="3"/>
  <c r="G218" i="3" s="1"/>
  <c r="D218" i="3"/>
  <c r="C218" i="3"/>
  <c r="B218" i="3"/>
  <c r="A218" i="3"/>
  <c r="E217" i="3"/>
  <c r="G217" i="3" s="1"/>
  <c r="D217" i="3"/>
  <c r="C217" i="3"/>
  <c r="B217" i="3"/>
  <c r="A217" i="3"/>
  <c r="E216" i="3"/>
  <c r="G216" i="3" s="1"/>
  <c r="D216" i="3"/>
  <c r="C216" i="3"/>
  <c r="B216" i="3"/>
  <c r="A216" i="3"/>
  <c r="E215" i="3"/>
  <c r="G215" i="3" s="1"/>
  <c r="D215" i="3"/>
  <c r="C215" i="3"/>
  <c r="B215" i="3"/>
  <c r="A215" i="3"/>
  <c r="E214" i="3"/>
  <c r="G214" i="3" s="1"/>
  <c r="D214" i="3"/>
  <c r="C214" i="3"/>
  <c r="B214" i="3"/>
  <c r="A214" i="3"/>
  <c r="E213" i="3"/>
  <c r="G213" i="3" s="1"/>
  <c r="D213" i="3"/>
  <c r="C213" i="3"/>
  <c r="B213" i="3"/>
  <c r="A213" i="3"/>
  <c r="E212" i="3"/>
  <c r="G212" i="3" s="1"/>
  <c r="D212" i="3"/>
  <c r="C212" i="3"/>
  <c r="B212" i="3"/>
  <c r="A212" i="3"/>
  <c r="E211" i="3"/>
  <c r="G211" i="3" s="1"/>
  <c r="D211" i="3"/>
  <c r="C211" i="3"/>
  <c r="B211" i="3"/>
  <c r="A211" i="3"/>
  <c r="E210" i="3"/>
  <c r="G210" i="3" s="1"/>
  <c r="D210" i="3"/>
  <c r="C210" i="3"/>
  <c r="B210" i="3"/>
  <c r="A210" i="3"/>
  <c r="E209" i="3"/>
  <c r="G209" i="3" s="1"/>
  <c r="D209" i="3"/>
  <c r="C209" i="3"/>
  <c r="B209" i="3"/>
  <c r="A209" i="3"/>
  <c r="E208" i="3"/>
  <c r="G208" i="3" s="1"/>
  <c r="D208" i="3"/>
  <c r="C208" i="3"/>
  <c r="B208" i="3"/>
  <c r="A208" i="3"/>
  <c r="E207" i="3"/>
  <c r="G207" i="3" s="1"/>
  <c r="D207" i="3"/>
  <c r="C207" i="3"/>
  <c r="B207" i="3"/>
  <c r="A207" i="3"/>
  <c r="E206" i="3"/>
  <c r="G206" i="3" s="1"/>
  <c r="D206" i="3"/>
  <c r="C206" i="3"/>
  <c r="B206" i="3"/>
  <c r="A206" i="3"/>
  <c r="E205" i="3"/>
  <c r="G205" i="3" s="1"/>
  <c r="D205" i="3"/>
  <c r="C205" i="3"/>
  <c r="B205" i="3"/>
  <c r="A205" i="3"/>
  <c r="E204" i="3"/>
  <c r="G204" i="3" s="1"/>
  <c r="D204" i="3"/>
  <c r="C204" i="3"/>
  <c r="B204" i="3"/>
  <c r="A204" i="3"/>
  <c r="E203" i="3"/>
  <c r="G203" i="3" s="1"/>
  <c r="D203" i="3"/>
  <c r="C203" i="3"/>
  <c r="B203" i="3"/>
  <c r="A203" i="3"/>
  <c r="E202" i="3"/>
  <c r="G202" i="3" s="1"/>
  <c r="D202" i="3"/>
  <c r="C202" i="3"/>
  <c r="B202" i="3"/>
  <c r="A202" i="3"/>
  <c r="E201" i="3"/>
  <c r="G201" i="3" s="1"/>
  <c r="D201" i="3"/>
  <c r="C201" i="3"/>
  <c r="B201" i="3"/>
  <c r="A201" i="3"/>
  <c r="E200" i="3"/>
  <c r="G200" i="3" s="1"/>
  <c r="D200" i="3"/>
  <c r="C200" i="3"/>
  <c r="B200" i="3"/>
  <c r="A200" i="3"/>
  <c r="E199" i="3"/>
  <c r="G199" i="3" s="1"/>
  <c r="D199" i="3"/>
  <c r="C199" i="3"/>
  <c r="B199" i="3"/>
  <c r="A199" i="3"/>
  <c r="E198" i="3"/>
  <c r="G198" i="3" s="1"/>
  <c r="D198" i="3"/>
  <c r="C198" i="3"/>
  <c r="B198" i="3"/>
  <c r="A198" i="3"/>
  <c r="E197" i="3"/>
  <c r="G197" i="3" s="1"/>
  <c r="D197" i="3"/>
  <c r="C197" i="3"/>
  <c r="B197" i="3"/>
  <c r="A197" i="3"/>
  <c r="E196" i="3"/>
  <c r="G196" i="3" s="1"/>
  <c r="D196" i="3"/>
  <c r="C196" i="3"/>
  <c r="B196" i="3"/>
  <c r="A196" i="3"/>
  <c r="E195" i="3"/>
  <c r="G195" i="3" s="1"/>
  <c r="D195" i="3"/>
  <c r="C195" i="3"/>
  <c r="B195" i="3"/>
  <c r="A195" i="3"/>
  <c r="E194" i="3"/>
  <c r="G194" i="3" s="1"/>
  <c r="D194" i="3"/>
  <c r="C194" i="3"/>
  <c r="B194" i="3"/>
  <c r="A194" i="3"/>
  <c r="E193" i="3"/>
  <c r="G193" i="3" s="1"/>
  <c r="D193" i="3"/>
  <c r="C193" i="3"/>
  <c r="B193" i="3"/>
  <c r="A193" i="3"/>
  <c r="E192" i="3"/>
  <c r="G192" i="3" s="1"/>
  <c r="D192" i="3"/>
  <c r="C192" i="3"/>
  <c r="B192" i="3"/>
  <c r="A192" i="3"/>
  <c r="E191" i="3"/>
  <c r="G191" i="3" s="1"/>
  <c r="D191" i="3"/>
  <c r="C191" i="3"/>
  <c r="B191" i="3"/>
  <c r="A191" i="3"/>
  <c r="E190" i="3"/>
  <c r="G190" i="3" s="1"/>
  <c r="D190" i="3"/>
  <c r="C190" i="3"/>
  <c r="B190" i="3"/>
  <c r="A190" i="3"/>
  <c r="E189" i="3"/>
  <c r="G189" i="3" s="1"/>
  <c r="D189" i="3"/>
  <c r="C189" i="3"/>
  <c r="B189" i="3"/>
  <c r="A189" i="3"/>
  <c r="E188" i="3"/>
  <c r="G188" i="3" s="1"/>
  <c r="D188" i="3"/>
  <c r="C188" i="3"/>
  <c r="B188" i="3"/>
  <c r="A188" i="3"/>
  <c r="E187" i="3"/>
  <c r="G187" i="3" s="1"/>
  <c r="D187" i="3"/>
  <c r="C187" i="3"/>
  <c r="B187" i="3"/>
  <c r="A187" i="3"/>
  <c r="E186" i="3"/>
  <c r="G186" i="3" s="1"/>
  <c r="D186" i="3"/>
  <c r="C186" i="3"/>
  <c r="B186" i="3"/>
  <c r="A186" i="3"/>
  <c r="E185" i="3"/>
  <c r="G185" i="3" s="1"/>
  <c r="D185" i="3"/>
  <c r="C185" i="3"/>
  <c r="B185" i="3"/>
  <c r="A185" i="3"/>
  <c r="E184" i="3"/>
  <c r="G184" i="3" s="1"/>
  <c r="D184" i="3"/>
  <c r="C184" i="3"/>
  <c r="B184" i="3"/>
  <c r="A184" i="3"/>
  <c r="E183" i="3"/>
  <c r="G183" i="3" s="1"/>
  <c r="D183" i="3"/>
  <c r="C183" i="3"/>
  <c r="B183" i="3"/>
  <c r="A183" i="3"/>
  <c r="E182" i="3"/>
  <c r="G182" i="3" s="1"/>
  <c r="D182" i="3"/>
  <c r="C182" i="3"/>
  <c r="B182" i="3"/>
  <c r="A182" i="3"/>
  <c r="E181" i="3"/>
  <c r="G181" i="3" s="1"/>
  <c r="D181" i="3"/>
  <c r="C181" i="3"/>
  <c r="B181" i="3"/>
  <c r="A181" i="3"/>
  <c r="E180" i="3"/>
  <c r="G180" i="3" s="1"/>
  <c r="D180" i="3"/>
  <c r="C180" i="3"/>
  <c r="B180" i="3"/>
  <c r="A180" i="3"/>
  <c r="E179" i="3"/>
  <c r="G179" i="3" s="1"/>
  <c r="D179" i="3"/>
  <c r="C179" i="3"/>
  <c r="B179" i="3"/>
  <c r="A179" i="3"/>
  <c r="E178" i="3"/>
  <c r="G178" i="3" s="1"/>
  <c r="D178" i="3"/>
  <c r="C178" i="3"/>
  <c r="B178" i="3"/>
  <c r="A178" i="3"/>
  <c r="E177" i="3"/>
  <c r="G177" i="3" s="1"/>
  <c r="D177" i="3"/>
  <c r="C177" i="3"/>
  <c r="B177" i="3"/>
  <c r="A177" i="3"/>
  <c r="E176" i="3"/>
  <c r="G176" i="3" s="1"/>
  <c r="D176" i="3"/>
  <c r="C176" i="3"/>
  <c r="B176" i="3"/>
  <c r="A176" i="3"/>
  <c r="E175" i="3"/>
  <c r="G175" i="3" s="1"/>
  <c r="D175" i="3"/>
  <c r="C175" i="3"/>
  <c r="B175" i="3"/>
  <c r="A175" i="3"/>
  <c r="E174" i="3"/>
  <c r="G174" i="3" s="1"/>
  <c r="D174" i="3"/>
  <c r="C174" i="3"/>
  <c r="B174" i="3"/>
  <c r="A174" i="3"/>
  <c r="E173" i="3"/>
  <c r="G173" i="3" s="1"/>
  <c r="D173" i="3"/>
  <c r="C173" i="3"/>
  <c r="B173" i="3"/>
  <c r="A173" i="3"/>
  <c r="E172" i="3"/>
  <c r="G172" i="3" s="1"/>
  <c r="D172" i="3"/>
  <c r="C172" i="3"/>
  <c r="B172" i="3"/>
  <c r="A172" i="3"/>
  <c r="E171" i="3"/>
  <c r="G171" i="3" s="1"/>
  <c r="D171" i="3"/>
  <c r="C171" i="3"/>
  <c r="B171" i="3"/>
  <c r="A171" i="3"/>
  <c r="E170" i="3"/>
  <c r="G170" i="3" s="1"/>
  <c r="D170" i="3"/>
  <c r="C170" i="3"/>
  <c r="B170" i="3"/>
  <c r="A170" i="3"/>
  <c r="E169" i="3"/>
  <c r="G169" i="3" s="1"/>
  <c r="D169" i="3"/>
  <c r="C169" i="3"/>
  <c r="B169" i="3"/>
  <c r="A169" i="3"/>
  <c r="E168" i="3"/>
  <c r="G168" i="3" s="1"/>
  <c r="D168" i="3"/>
  <c r="C168" i="3"/>
  <c r="B168" i="3"/>
  <c r="A168" i="3"/>
  <c r="E167" i="3"/>
  <c r="G167" i="3" s="1"/>
  <c r="D167" i="3"/>
  <c r="C167" i="3"/>
  <c r="B167" i="3"/>
  <c r="A167" i="3"/>
  <c r="E166" i="3"/>
  <c r="G166" i="3" s="1"/>
  <c r="D166" i="3"/>
  <c r="C166" i="3"/>
  <c r="B166" i="3"/>
  <c r="A166" i="3"/>
  <c r="E165" i="3"/>
  <c r="G165" i="3" s="1"/>
  <c r="D165" i="3"/>
  <c r="C165" i="3"/>
  <c r="B165" i="3"/>
  <c r="A165" i="3"/>
  <c r="E164" i="3"/>
  <c r="G164" i="3" s="1"/>
  <c r="D164" i="3"/>
  <c r="C164" i="3"/>
  <c r="B164" i="3"/>
  <c r="A164" i="3"/>
  <c r="E163" i="3"/>
  <c r="G163" i="3" s="1"/>
  <c r="D163" i="3"/>
  <c r="C163" i="3"/>
  <c r="B163" i="3"/>
  <c r="A163" i="3"/>
  <c r="E162" i="3"/>
  <c r="G162" i="3" s="1"/>
  <c r="D162" i="3"/>
  <c r="C162" i="3"/>
  <c r="B162" i="3"/>
  <c r="A162" i="3"/>
  <c r="E161" i="3"/>
  <c r="G161" i="3" s="1"/>
  <c r="D161" i="3"/>
  <c r="C161" i="3"/>
  <c r="B161" i="3"/>
  <c r="A161" i="3"/>
  <c r="E160" i="3"/>
  <c r="G160" i="3" s="1"/>
  <c r="D160" i="3"/>
  <c r="C160" i="3"/>
  <c r="B160" i="3"/>
  <c r="A160" i="3"/>
  <c r="E159" i="3"/>
  <c r="G159" i="3" s="1"/>
  <c r="D159" i="3"/>
  <c r="C159" i="3"/>
  <c r="B159" i="3"/>
  <c r="A159" i="3"/>
  <c r="E158" i="3"/>
  <c r="G158" i="3" s="1"/>
  <c r="D158" i="3"/>
  <c r="C158" i="3"/>
  <c r="B158" i="3"/>
  <c r="A158" i="3"/>
  <c r="E157" i="3"/>
  <c r="G157" i="3" s="1"/>
  <c r="D157" i="3"/>
  <c r="C157" i="3"/>
  <c r="B157" i="3"/>
  <c r="A157" i="3"/>
  <c r="E156" i="3"/>
  <c r="G156" i="3" s="1"/>
  <c r="D156" i="3"/>
  <c r="C156" i="3"/>
  <c r="B156" i="3"/>
  <c r="A156" i="3"/>
  <c r="E155" i="3"/>
  <c r="G155" i="3" s="1"/>
  <c r="D155" i="3"/>
  <c r="C155" i="3"/>
  <c r="B155" i="3"/>
  <c r="A155" i="3"/>
  <c r="E154" i="3"/>
  <c r="G154" i="3" s="1"/>
  <c r="D154" i="3"/>
  <c r="C154" i="3"/>
  <c r="B154" i="3"/>
  <c r="A154" i="3"/>
  <c r="E153" i="3"/>
  <c r="G153" i="3" s="1"/>
  <c r="D153" i="3"/>
  <c r="C153" i="3"/>
  <c r="B153" i="3"/>
  <c r="A153" i="3"/>
  <c r="E152" i="3"/>
  <c r="G152" i="3" s="1"/>
  <c r="D152" i="3"/>
  <c r="C152" i="3"/>
  <c r="B152" i="3"/>
  <c r="A152" i="3"/>
  <c r="E151" i="3"/>
  <c r="G151" i="3" s="1"/>
  <c r="D151" i="3"/>
  <c r="C151" i="3"/>
  <c r="B151" i="3"/>
  <c r="A151" i="3"/>
  <c r="E150" i="3"/>
  <c r="G150" i="3" s="1"/>
  <c r="D150" i="3"/>
  <c r="C150" i="3"/>
  <c r="B150" i="3"/>
  <c r="A150" i="3"/>
  <c r="E149" i="3"/>
  <c r="G149" i="3" s="1"/>
  <c r="D149" i="3"/>
  <c r="C149" i="3"/>
  <c r="B149" i="3"/>
  <c r="A149" i="3"/>
  <c r="E148" i="3"/>
  <c r="G148" i="3" s="1"/>
  <c r="D148" i="3"/>
  <c r="C148" i="3"/>
  <c r="B148" i="3"/>
  <c r="A148" i="3"/>
  <c r="E147" i="3"/>
  <c r="G147" i="3" s="1"/>
  <c r="D147" i="3"/>
  <c r="C147" i="3"/>
  <c r="B147" i="3"/>
  <c r="A147" i="3"/>
  <c r="E146" i="3"/>
  <c r="G146" i="3" s="1"/>
  <c r="D146" i="3"/>
  <c r="C146" i="3"/>
  <c r="B146" i="3"/>
  <c r="A146" i="3"/>
  <c r="E145" i="3"/>
  <c r="G145" i="3" s="1"/>
  <c r="D145" i="3"/>
  <c r="C145" i="3"/>
  <c r="B145" i="3"/>
  <c r="A145" i="3"/>
  <c r="E144" i="3"/>
  <c r="G144" i="3" s="1"/>
  <c r="D144" i="3"/>
  <c r="C144" i="3"/>
  <c r="B144" i="3"/>
  <c r="A144" i="3"/>
  <c r="E143" i="3"/>
  <c r="G143" i="3" s="1"/>
  <c r="D143" i="3"/>
  <c r="C143" i="3"/>
  <c r="B143" i="3"/>
  <c r="A143" i="3"/>
  <c r="E142" i="3"/>
  <c r="G142" i="3" s="1"/>
  <c r="D142" i="3"/>
  <c r="C142" i="3"/>
  <c r="B142" i="3"/>
  <c r="A142" i="3"/>
  <c r="E141" i="3"/>
  <c r="G141" i="3" s="1"/>
  <c r="D141" i="3"/>
  <c r="C141" i="3"/>
  <c r="B141" i="3"/>
  <c r="A141" i="3"/>
  <c r="E140" i="3"/>
  <c r="G140" i="3" s="1"/>
  <c r="D140" i="3"/>
  <c r="C140" i="3"/>
  <c r="B140" i="3"/>
  <c r="A140" i="3"/>
  <c r="E139" i="3"/>
  <c r="G139" i="3" s="1"/>
  <c r="D139" i="3"/>
  <c r="C139" i="3"/>
  <c r="B139" i="3"/>
  <c r="A139" i="3"/>
  <c r="E138" i="3"/>
  <c r="G138" i="3" s="1"/>
  <c r="D138" i="3"/>
  <c r="C138" i="3"/>
  <c r="B138" i="3"/>
  <c r="A138" i="3"/>
  <c r="E137" i="3"/>
  <c r="G137" i="3" s="1"/>
  <c r="D137" i="3"/>
  <c r="C137" i="3"/>
  <c r="B137" i="3"/>
  <c r="A137" i="3"/>
  <c r="E136" i="3"/>
  <c r="G136" i="3" s="1"/>
  <c r="D136" i="3"/>
  <c r="C136" i="3"/>
  <c r="B136" i="3"/>
  <c r="A136" i="3"/>
  <c r="E135" i="3"/>
  <c r="G135" i="3" s="1"/>
  <c r="D135" i="3"/>
  <c r="C135" i="3"/>
  <c r="B135" i="3"/>
  <c r="A135" i="3"/>
  <c r="E134" i="3"/>
  <c r="G134" i="3" s="1"/>
  <c r="D134" i="3"/>
  <c r="C134" i="3"/>
  <c r="B134" i="3"/>
  <c r="A134" i="3"/>
  <c r="E133" i="3"/>
  <c r="G133" i="3" s="1"/>
  <c r="D133" i="3"/>
  <c r="C133" i="3"/>
  <c r="B133" i="3"/>
  <c r="A133" i="3"/>
  <c r="E132" i="3"/>
  <c r="G132" i="3" s="1"/>
  <c r="D132" i="3"/>
  <c r="C132" i="3"/>
  <c r="B132" i="3"/>
  <c r="A132" i="3"/>
  <c r="E131" i="3"/>
  <c r="G131" i="3" s="1"/>
  <c r="D131" i="3"/>
  <c r="C131" i="3"/>
  <c r="B131" i="3"/>
  <c r="A131" i="3"/>
  <c r="E130" i="3"/>
  <c r="G130" i="3" s="1"/>
  <c r="D130" i="3"/>
  <c r="C130" i="3"/>
  <c r="B130" i="3"/>
  <c r="A130" i="3"/>
  <c r="E129" i="3"/>
  <c r="G129" i="3" s="1"/>
  <c r="D129" i="3"/>
  <c r="C129" i="3"/>
  <c r="B129" i="3"/>
  <c r="A129" i="3"/>
  <c r="E128" i="3"/>
  <c r="G128" i="3" s="1"/>
  <c r="D128" i="3"/>
  <c r="C128" i="3"/>
  <c r="B128" i="3"/>
  <c r="A128" i="3"/>
  <c r="E127" i="3"/>
  <c r="G127" i="3" s="1"/>
  <c r="D127" i="3"/>
  <c r="C127" i="3"/>
  <c r="B127" i="3"/>
  <c r="A127" i="3"/>
  <c r="E126" i="3"/>
  <c r="G126" i="3" s="1"/>
  <c r="D126" i="3"/>
  <c r="C126" i="3"/>
  <c r="B126" i="3"/>
  <c r="A126" i="3"/>
  <c r="E125" i="3"/>
  <c r="G125" i="3" s="1"/>
  <c r="D125" i="3"/>
  <c r="C125" i="3"/>
  <c r="B125" i="3"/>
  <c r="A125" i="3"/>
  <c r="E124" i="3"/>
  <c r="G124" i="3" s="1"/>
  <c r="D124" i="3"/>
  <c r="C124" i="3"/>
  <c r="B124" i="3"/>
  <c r="A124" i="3"/>
  <c r="E123" i="3"/>
  <c r="G123" i="3" s="1"/>
  <c r="D123" i="3"/>
  <c r="C123" i="3"/>
  <c r="B123" i="3"/>
  <c r="A123" i="3"/>
  <c r="E122" i="3"/>
  <c r="G122" i="3" s="1"/>
  <c r="D122" i="3"/>
  <c r="C122" i="3"/>
  <c r="B122" i="3"/>
  <c r="A122" i="3"/>
  <c r="E121" i="3"/>
  <c r="G121" i="3" s="1"/>
  <c r="D121" i="3"/>
  <c r="C121" i="3"/>
  <c r="B121" i="3"/>
  <c r="A121" i="3"/>
  <c r="E120" i="3"/>
  <c r="G120" i="3" s="1"/>
  <c r="D120" i="3"/>
  <c r="C120" i="3"/>
  <c r="B120" i="3"/>
  <c r="A120" i="3"/>
  <c r="E119" i="3"/>
  <c r="G119" i="3" s="1"/>
  <c r="D119" i="3"/>
  <c r="C119" i="3"/>
  <c r="B119" i="3"/>
  <c r="A119" i="3"/>
  <c r="E118" i="3"/>
  <c r="G118" i="3" s="1"/>
  <c r="D118" i="3"/>
  <c r="C118" i="3"/>
  <c r="B118" i="3"/>
  <c r="A118" i="3"/>
  <c r="E117" i="3"/>
  <c r="G117" i="3" s="1"/>
  <c r="D117" i="3"/>
  <c r="C117" i="3"/>
  <c r="B117" i="3"/>
  <c r="A117" i="3"/>
  <c r="E116" i="3"/>
  <c r="G116" i="3" s="1"/>
  <c r="D116" i="3"/>
  <c r="C116" i="3"/>
  <c r="B116" i="3"/>
  <c r="A116" i="3"/>
  <c r="E115" i="3"/>
  <c r="G115" i="3" s="1"/>
  <c r="D115" i="3"/>
  <c r="C115" i="3"/>
  <c r="B115" i="3"/>
  <c r="A115" i="3"/>
  <c r="E114" i="3"/>
  <c r="G114" i="3" s="1"/>
  <c r="D114" i="3"/>
  <c r="C114" i="3"/>
  <c r="B114" i="3"/>
  <c r="A114" i="3"/>
  <c r="E113" i="3"/>
  <c r="G113" i="3" s="1"/>
  <c r="D113" i="3"/>
  <c r="C113" i="3"/>
  <c r="B113" i="3"/>
  <c r="A113" i="3"/>
  <c r="E112" i="3"/>
  <c r="G112" i="3" s="1"/>
  <c r="D112" i="3"/>
  <c r="C112" i="3"/>
  <c r="B112" i="3"/>
  <c r="A112" i="3"/>
  <c r="E111" i="3"/>
  <c r="G111" i="3" s="1"/>
  <c r="D111" i="3"/>
  <c r="C111" i="3"/>
  <c r="B111" i="3"/>
  <c r="A111" i="3"/>
  <c r="E110" i="3"/>
  <c r="G110" i="3" s="1"/>
  <c r="D110" i="3"/>
  <c r="C110" i="3"/>
  <c r="B110" i="3"/>
  <c r="A110" i="3"/>
  <c r="E109" i="3"/>
  <c r="G109" i="3" s="1"/>
  <c r="D109" i="3"/>
  <c r="C109" i="3"/>
  <c r="B109" i="3"/>
  <c r="A109" i="3"/>
  <c r="E108" i="3"/>
  <c r="G108" i="3" s="1"/>
  <c r="D108" i="3"/>
  <c r="C108" i="3"/>
  <c r="B108" i="3"/>
  <c r="A108" i="3"/>
  <c r="E107" i="3"/>
  <c r="G107" i="3" s="1"/>
  <c r="D107" i="3"/>
  <c r="C107" i="3"/>
  <c r="B107" i="3"/>
  <c r="A107" i="3"/>
  <c r="E106" i="3"/>
  <c r="G106" i="3" s="1"/>
  <c r="D106" i="3"/>
  <c r="C106" i="3"/>
  <c r="B106" i="3"/>
  <c r="A106" i="3"/>
  <c r="E105" i="3"/>
  <c r="G105" i="3" s="1"/>
  <c r="D105" i="3"/>
  <c r="C105" i="3"/>
  <c r="B105" i="3"/>
  <c r="A105" i="3"/>
  <c r="E104" i="3"/>
  <c r="G104" i="3" s="1"/>
  <c r="D104" i="3"/>
  <c r="C104" i="3"/>
  <c r="B104" i="3"/>
  <c r="A104" i="3"/>
  <c r="E103" i="3"/>
  <c r="G103" i="3" s="1"/>
  <c r="D103" i="3"/>
  <c r="C103" i="3"/>
  <c r="B103" i="3"/>
  <c r="A103" i="3"/>
  <c r="E102" i="3"/>
  <c r="G102" i="3" s="1"/>
  <c r="D102" i="3"/>
  <c r="C102" i="3"/>
  <c r="B102" i="3"/>
  <c r="A102" i="3"/>
  <c r="E101" i="3"/>
  <c r="G101" i="3" s="1"/>
  <c r="D101" i="3"/>
  <c r="C101" i="3"/>
  <c r="B101" i="3"/>
  <c r="A101" i="3"/>
  <c r="E100" i="3"/>
  <c r="G100" i="3" s="1"/>
  <c r="D100" i="3"/>
  <c r="C100" i="3"/>
  <c r="B100" i="3"/>
  <c r="A100" i="3"/>
  <c r="E99" i="3"/>
  <c r="G99" i="3" s="1"/>
  <c r="D99" i="3"/>
  <c r="C99" i="3"/>
  <c r="B99" i="3"/>
  <c r="A99" i="3"/>
  <c r="E98" i="3"/>
  <c r="G98" i="3" s="1"/>
  <c r="D98" i="3"/>
  <c r="C98" i="3"/>
  <c r="B98" i="3"/>
  <c r="A98" i="3"/>
  <c r="E97" i="3"/>
  <c r="G97" i="3" s="1"/>
  <c r="D97" i="3"/>
  <c r="C97" i="3"/>
  <c r="B97" i="3"/>
  <c r="A97" i="3"/>
  <c r="E96" i="3"/>
  <c r="G96" i="3" s="1"/>
  <c r="D96" i="3"/>
  <c r="C96" i="3"/>
  <c r="B96" i="3"/>
  <c r="A96" i="3"/>
  <c r="E95" i="3"/>
  <c r="G95" i="3" s="1"/>
  <c r="D95" i="3"/>
  <c r="C95" i="3"/>
  <c r="B95" i="3"/>
  <c r="A95" i="3"/>
  <c r="E94" i="3"/>
  <c r="G94" i="3" s="1"/>
  <c r="D94" i="3"/>
  <c r="C94" i="3"/>
  <c r="B94" i="3"/>
  <c r="A94" i="3"/>
  <c r="E93" i="3"/>
  <c r="G93" i="3" s="1"/>
  <c r="D93" i="3"/>
  <c r="C93" i="3"/>
  <c r="B93" i="3"/>
  <c r="A93" i="3"/>
  <c r="E92" i="3"/>
  <c r="G92" i="3" s="1"/>
  <c r="D92" i="3"/>
  <c r="C92" i="3"/>
  <c r="B92" i="3"/>
  <c r="A92" i="3"/>
  <c r="E91" i="3"/>
  <c r="G91" i="3" s="1"/>
  <c r="D91" i="3"/>
  <c r="C91" i="3"/>
  <c r="B91" i="3"/>
  <c r="A91" i="3"/>
  <c r="E90" i="3"/>
  <c r="G90" i="3" s="1"/>
  <c r="D90" i="3"/>
  <c r="C90" i="3"/>
  <c r="B90" i="3"/>
  <c r="A90" i="3"/>
  <c r="E89" i="3"/>
  <c r="G89" i="3" s="1"/>
  <c r="D89" i="3"/>
  <c r="C89" i="3"/>
  <c r="B89" i="3"/>
  <c r="A89" i="3"/>
  <c r="E88" i="3"/>
  <c r="G88" i="3" s="1"/>
  <c r="D88" i="3"/>
  <c r="C88" i="3"/>
  <c r="B88" i="3"/>
  <c r="A88" i="3"/>
  <c r="E87" i="3"/>
  <c r="G87" i="3" s="1"/>
  <c r="D87" i="3"/>
  <c r="C87" i="3"/>
  <c r="B87" i="3"/>
  <c r="A87" i="3"/>
  <c r="E86" i="3"/>
  <c r="G86" i="3" s="1"/>
  <c r="D86" i="3"/>
  <c r="C86" i="3"/>
  <c r="B86" i="3"/>
  <c r="A86" i="3"/>
  <c r="E85" i="3"/>
  <c r="G85" i="3" s="1"/>
  <c r="D85" i="3"/>
  <c r="C85" i="3"/>
  <c r="B85" i="3"/>
  <c r="A85" i="3"/>
  <c r="E84" i="3"/>
  <c r="G84" i="3" s="1"/>
  <c r="D84" i="3"/>
  <c r="C84" i="3"/>
  <c r="B84" i="3"/>
  <c r="A84" i="3"/>
  <c r="E83" i="3"/>
  <c r="G83" i="3" s="1"/>
  <c r="D83" i="3"/>
  <c r="C83" i="3"/>
  <c r="B83" i="3"/>
  <c r="A83" i="3"/>
  <c r="E82" i="3"/>
  <c r="G82" i="3" s="1"/>
  <c r="D82" i="3"/>
  <c r="C82" i="3"/>
  <c r="B82" i="3"/>
  <c r="A82" i="3"/>
  <c r="E81" i="3"/>
  <c r="G81" i="3" s="1"/>
  <c r="D81" i="3"/>
  <c r="C81" i="3"/>
  <c r="B81" i="3"/>
  <c r="A81" i="3"/>
  <c r="E80" i="3"/>
  <c r="G80" i="3" s="1"/>
  <c r="D80" i="3"/>
  <c r="C80" i="3"/>
  <c r="B80" i="3"/>
  <c r="A80" i="3"/>
  <c r="E79" i="3"/>
  <c r="G79" i="3" s="1"/>
  <c r="D79" i="3"/>
  <c r="C79" i="3"/>
  <c r="B79" i="3"/>
  <c r="A79" i="3"/>
  <c r="E78" i="3"/>
  <c r="G78" i="3" s="1"/>
  <c r="D78" i="3"/>
  <c r="C78" i="3"/>
  <c r="B78" i="3"/>
  <c r="A78" i="3"/>
  <c r="E77" i="3"/>
  <c r="G77" i="3" s="1"/>
  <c r="D77" i="3"/>
  <c r="C77" i="3"/>
  <c r="B77" i="3"/>
  <c r="A77" i="3"/>
  <c r="E76" i="3"/>
  <c r="G76" i="3" s="1"/>
  <c r="D76" i="3"/>
  <c r="C76" i="3"/>
  <c r="B76" i="3"/>
  <c r="A76" i="3"/>
  <c r="E75" i="3"/>
  <c r="G75" i="3" s="1"/>
  <c r="D75" i="3"/>
  <c r="C75" i="3"/>
  <c r="B75" i="3"/>
  <c r="A75" i="3"/>
  <c r="E74" i="3"/>
  <c r="G74" i="3" s="1"/>
  <c r="D74" i="3"/>
  <c r="C74" i="3"/>
  <c r="B74" i="3"/>
  <c r="A74" i="3"/>
  <c r="E73" i="3"/>
  <c r="G73" i="3" s="1"/>
  <c r="D73" i="3"/>
  <c r="C73" i="3"/>
  <c r="B73" i="3"/>
  <c r="A73" i="3"/>
  <c r="E72" i="3"/>
  <c r="G72" i="3" s="1"/>
  <c r="D72" i="3"/>
  <c r="C72" i="3"/>
  <c r="B72" i="3"/>
  <c r="A72" i="3"/>
  <c r="E71" i="3"/>
  <c r="G71" i="3" s="1"/>
  <c r="D71" i="3"/>
  <c r="C71" i="3"/>
  <c r="B71" i="3"/>
  <c r="A71" i="3"/>
  <c r="E70" i="3"/>
  <c r="G70" i="3" s="1"/>
  <c r="D70" i="3"/>
  <c r="C70" i="3"/>
  <c r="B70" i="3"/>
  <c r="A70" i="3"/>
  <c r="E69" i="3"/>
  <c r="G69" i="3" s="1"/>
  <c r="D69" i="3"/>
  <c r="C69" i="3"/>
  <c r="B69" i="3"/>
  <c r="A69" i="3"/>
  <c r="E68" i="3"/>
  <c r="G68" i="3" s="1"/>
  <c r="D68" i="3"/>
  <c r="C68" i="3"/>
  <c r="B68" i="3"/>
  <c r="A68" i="3"/>
  <c r="E67" i="3"/>
  <c r="G67" i="3" s="1"/>
  <c r="D67" i="3"/>
  <c r="C67" i="3"/>
  <c r="B67" i="3"/>
  <c r="A67" i="3"/>
  <c r="E66" i="3"/>
  <c r="G66" i="3" s="1"/>
  <c r="D66" i="3"/>
  <c r="C66" i="3"/>
  <c r="B66" i="3"/>
  <c r="A66" i="3"/>
  <c r="E65" i="3"/>
  <c r="G65" i="3" s="1"/>
  <c r="D65" i="3"/>
  <c r="C65" i="3"/>
  <c r="B65" i="3"/>
  <c r="A65" i="3"/>
  <c r="E64" i="3"/>
  <c r="G64" i="3" s="1"/>
  <c r="D64" i="3"/>
  <c r="C64" i="3"/>
  <c r="B64" i="3"/>
  <c r="A64" i="3"/>
  <c r="E63" i="3"/>
  <c r="G63" i="3" s="1"/>
  <c r="D63" i="3"/>
  <c r="C63" i="3"/>
  <c r="B63" i="3"/>
  <c r="A63" i="3"/>
  <c r="E62" i="3"/>
  <c r="G62" i="3" s="1"/>
  <c r="D62" i="3"/>
  <c r="C62" i="3"/>
  <c r="B62" i="3"/>
  <c r="A62" i="3"/>
  <c r="E61" i="3"/>
  <c r="G61" i="3" s="1"/>
  <c r="D61" i="3"/>
  <c r="C61" i="3"/>
  <c r="B61" i="3"/>
  <c r="A61" i="3"/>
  <c r="E60" i="3"/>
  <c r="G60" i="3" s="1"/>
  <c r="D60" i="3"/>
  <c r="C60" i="3"/>
  <c r="B60" i="3"/>
  <c r="A60" i="3"/>
  <c r="E59" i="3"/>
  <c r="G59" i="3" s="1"/>
  <c r="D59" i="3"/>
  <c r="C59" i="3"/>
  <c r="B59" i="3"/>
  <c r="A59" i="3"/>
  <c r="E58" i="3"/>
  <c r="G58" i="3" s="1"/>
  <c r="D58" i="3"/>
  <c r="C58" i="3"/>
  <c r="B58" i="3"/>
  <c r="A58" i="3"/>
  <c r="E57" i="3"/>
  <c r="G57" i="3" s="1"/>
  <c r="D57" i="3"/>
  <c r="C57" i="3"/>
  <c r="B57" i="3"/>
  <c r="A57" i="3"/>
  <c r="E56" i="3"/>
  <c r="G56" i="3" s="1"/>
  <c r="D56" i="3"/>
  <c r="C56" i="3"/>
  <c r="B56" i="3"/>
  <c r="A56" i="3"/>
  <c r="E55" i="3"/>
  <c r="G55" i="3" s="1"/>
  <c r="D55" i="3"/>
  <c r="C55" i="3"/>
  <c r="B55" i="3"/>
  <c r="A55" i="3"/>
  <c r="E54" i="3"/>
  <c r="G54" i="3" s="1"/>
  <c r="D54" i="3"/>
  <c r="C54" i="3"/>
  <c r="B54" i="3"/>
  <c r="A54" i="3"/>
  <c r="E53" i="3"/>
  <c r="G53" i="3" s="1"/>
  <c r="D53" i="3"/>
  <c r="C53" i="3"/>
  <c r="B53" i="3"/>
  <c r="A53" i="3"/>
  <c r="E52" i="3"/>
  <c r="G52" i="3" s="1"/>
  <c r="D52" i="3"/>
  <c r="C52" i="3"/>
  <c r="B52" i="3"/>
  <c r="A52" i="3"/>
  <c r="E51" i="3"/>
  <c r="G51" i="3" s="1"/>
  <c r="D51" i="3"/>
  <c r="C51" i="3"/>
  <c r="B51" i="3"/>
  <c r="A51" i="3"/>
  <c r="E50" i="3"/>
  <c r="G50" i="3" s="1"/>
  <c r="D50" i="3"/>
  <c r="C50" i="3"/>
  <c r="B50" i="3"/>
  <c r="A50" i="3"/>
  <c r="E49" i="3"/>
  <c r="G49" i="3" s="1"/>
  <c r="D49" i="3"/>
  <c r="C49" i="3"/>
  <c r="B49" i="3"/>
  <c r="A49" i="3"/>
  <c r="E48" i="3"/>
  <c r="G48" i="3" s="1"/>
  <c r="D48" i="3"/>
  <c r="C48" i="3"/>
  <c r="B48" i="3"/>
  <c r="A48" i="3"/>
  <c r="E47" i="3"/>
  <c r="G47" i="3" s="1"/>
  <c r="D47" i="3"/>
  <c r="C47" i="3"/>
  <c r="B47" i="3"/>
  <c r="A47" i="3"/>
  <c r="E46" i="3"/>
  <c r="G46" i="3" s="1"/>
  <c r="D46" i="3"/>
  <c r="C46" i="3"/>
  <c r="B46" i="3"/>
  <c r="A46" i="3"/>
  <c r="E45" i="3"/>
  <c r="G45" i="3" s="1"/>
  <c r="D45" i="3"/>
  <c r="C45" i="3"/>
  <c r="B45" i="3"/>
  <c r="A45" i="3"/>
  <c r="E44" i="3"/>
  <c r="G44" i="3" s="1"/>
  <c r="D44" i="3"/>
  <c r="C44" i="3"/>
  <c r="B44" i="3"/>
  <c r="A44" i="3"/>
  <c r="E43" i="3"/>
  <c r="G43" i="3" s="1"/>
  <c r="D43" i="3"/>
  <c r="C43" i="3"/>
  <c r="B43" i="3"/>
  <c r="A43" i="3"/>
  <c r="E42" i="3"/>
  <c r="G42" i="3" s="1"/>
  <c r="D42" i="3"/>
  <c r="C42" i="3"/>
  <c r="B42" i="3"/>
  <c r="A42" i="3"/>
  <c r="E41" i="3"/>
  <c r="G41" i="3" s="1"/>
  <c r="D41" i="3"/>
  <c r="C41" i="3"/>
  <c r="B41" i="3"/>
  <c r="A41" i="3"/>
  <c r="E40" i="3"/>
  <c r="G40" i="3" s="1"/>
  <c r="D40" i="3"/>
  <c r="C40" i="3"/>
  <c r="B40" i="3"/>
  <c r="A40" i="3"/>
  <c r="E39" i="3"/>
  <c r="G39" i="3" s="1"/>
  <c r="D39" i="3"/>
  <c r="C39" i="3"/>
  <c r="B39" i="3"/>
  <c r="A39" i="3"/>
  <c r="E38" i="3"/>
  <c r="G38" i="3" s="1"/>
  <c r="D38" i="3"/>
  <c r="C38" i="3"/>
  <c r="B38" i="3"/>
  <c r="A38" i="3"/>
  <c r="E37" i="3"/>
  <c r="G37" i="3" s="1"/>
  <c r="D37" i="3"/>
  <c r="C37" i="3"/>
  <c r="B37" i="3"/>
  <c r="A37" i="3"/>
  <c r="E36" i="3"/>
  <c r="G36" i="3" s="1"/>
  <c r="D36" i="3"/>
  <c r="C36" i="3"/>
  <c r="B36" i="3"/>
  <c r="A36" i="3"/>
  <c r="E35" i="3"/>
  <c r="G35" i="3" s="1"/>
  <c r="D35" i="3"/>
  <c r="C35" i="3"/>
  <c r="B35" i="3"/>
  <c r="A35" i="3"/>
  <c r="E34" i="3"/>
  <c r="G34" i="3" s="1"/>
  <c r="D34" i="3"/>
  <c r="C34" i="3"/>
  <c r="B34" i="3"/>
  <c r="A34" i="3"/>
  <c r="E33" i="3"/>
  <c r="G33" i="3" s="1"/>
  <c r="D33" i="3"/>
  <c r="C33" i="3"/>
  <c r="B33" i="3"/>
  <c r="A33" i="3"/>
  <c r="E32" i="3"/>
  <c r="G32" i="3" s="1"/>
  <c r="D32" i="3"/>
  <c r="C32" i="3"/>
  <c r="B32" i="3"/>
  <c r="A32" i="3"/>
  <c r="E31" i="3"/>
  <c r="G31" i="3" s="1"/>
  <c r="D31" i="3"/>
  <c r="C31" i="3"/>
  <c r="B31" i="3"/>
  <c r="A31" i="3"/>
  <c r="E30" i="3"/>
  <c r="G30" i="3" s="1"/>
  <c r="D30" i="3"/>
  <c r="C30" i="3"/>
  <c r="B30" i="3"/>
  <c r="A30" i="3"/>
  <c r="E29" i="3"/>
  <c r="G29" i="3" s="1"/>
  <c r="D29" i="3"/>
  <c r="C29" i="3"/>
  <c r="B29" i="3"/>
  <c r="A29" i="3"/>
  <c r="E28" i="3"/>
  <c r="G28" i="3" s="1"/>
  <c r="D28" i="3"/>
  <c r="C28" i="3"/>
  <c r="B28" i="3"/>
  <c r="A28" i="3"/>
  <c r="E27" i="3"/>
  <c r="G27" i="3" s="1"/>
  <c r="D27" i="3"/>
  <c r="C27" i="3"/>
  <c r="B27" i="3"/>
  <c r="A27" i="3"/>
  <c r="E26" i="3"/>
  <c r="G26" i="3" s="1"/>
  <c r="D26" i="3"/>
  <c r="C26" i="3"/>
  <c r="B26" i="3"/>
  <c r="A26" i="3"/>
  <c r="E25" i="3"/>
  <c r="G25" i="3" s="1"/>
  <c r="D25" i="3"/>
  <c r="C25" i="3"/>
  <c r="B25" i="3"/>
  <c r="A25" i="3"/>
  <c r="E24" i="3"/>
  <c r="G24" i="3" s="1"/>
  <c r="D24" i="3"/>
  <c r="C24" i="3"/>
  <c r="B24" i="3"/>
  <c r="A24" i="3"/>
  <c r="E23" i="3"/>
  <c r="G23" i="3" s="1"/>
  <c r="D23" i="3"/>
  <c r="C23" i="3"/>
  <c r="B23" i="3"/>
  <c r="A23" i="3"/>
  <c r="E22" i="3"/>
  <c r="G22" i="3" s="1"/>
  <c r="D22" i="3"/>
  <c r="C22" i="3"/>
  <c r="B22" i="3"/>
  <c r="A22" i="3"/>
  <c r="E21" i="3"/>
  <c r="G21" i="3" s="1"/>
  <c r="D21" i="3"/>
  <c r="C21" i="3"/>
  <c r="B21" i="3"/>
  <c r="A21" i="3"/>
  <c r="E20" i="3"/>
  <c r="G20" i="3" s="1"/>
  <c r="D20" i="3"/>
  <c r="C20" i="3"/>
  <c r="B20" i="3"/>
  <c r="A20" i="3"/>
  <c r="E19" i="3"/>
  <c r="G19" i="3" s="1"/>
  <c r="D19" i="3"/>
  <c r="C19" i="3"/>
  <c r="B19" i="3"/>
  <c r="A19" i="3"/>
  <c r="E18" i="3"/>
  <c r="G18" i="3" s="1"/>
  <c r="D18" i="3"/>
  <c r="C18" i="3"/>
  <c r="B18" i="3"/>
  <c r="A18" i="3"/>
  <c r="E17" i="3"/>
  <c r="G17" i="3" s="1"/>
  <c r="D17" i="3"/>
  <c r="C17" i="3"/>
  <c r="B17" i="3"/>
  <c r="A17" i="3"/>
  <c r="E16" i="3"/>
  <c r="G16" i="3" s="1"/>
  <c r="D16" i="3"/>
  <c r="C16" i="3"/>
  <c r="B16" i="3"/>
  <c r="A16" i="3"/>
  <c r="E15" i="3"/>
  <c r="G15" i="3" s="1"/>
  <c r="D15" i="3"/>
  <c r="C15" i="3"/>
  <c r="B15" i="3"/>
  <c r="A15" i="3"/>
  <c r="E14" i="3"/>
  <c r="G14" i="3" s="1"/>
  <c r="D14" i="3"/>
  <c r="C14" i="3"/>
  <c r="B14" i="3"/>
  <c r="A14" i="3"/>
  <c r="E13" i="3"/>
  <c r="G13" i="3" s="1"/>
  <c r="D13" i="3"/>
  <c r="C13" i="3"/>
  <c r="B13" i="3"/>
  <c r="A13" i="3"/>
  <c r="E12" i="3"/>
  <c r="G12" i="3" s="1"/>
  <c r="D12" i="3"/>
  <c r="C12" i="3"/>
  <c r="B12" i="3"/>
  <c r="A12" i="3"/>
  <c r="G1076" i="3" l="1"/>
  <c r="G108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S2" authorId="0" shapeId="0" xr:uid="{2E435108-2AB8-48A0-B050-C37686DEC92D}">
      <text>
        <r>
          <rPr>
            <b/>
            <sz val="9"/>
            <color indexed="81"/>
            <rFont val="細明體"/>
            <family val="3"/>
            <charset val="136"/>
          </rPr>
          <t>綠色是重複
紅色是新增</t>
        </r>
      </text>
    </comment>
  </commentList>
</comments>
</file>

<file path=xl/sharedStrings.xml><?xml version="1.0" encoding="utf-8"?>
<sst xmlns="http://schemas.openxmlformats.org/spreadsheetml/2006/main" count="4366" uniqueCount="2068">
  <si>
    <t>9789867188601</t>
  </si>
  <si>
    <t>BGF546</t>
  </si>
  <si>
    <t>小魯優質教學</t>
    <phoneticPr fontId="2" type="noConversion"/>
  </si>
  <si>
    <t>小魯知識繪本</t>
    <phoneticPr fontId="2" type="noConversion"/>
  </si>
  <si>
    <t>新公民繪本</t>
    <phoneticPr fontId="2" type="noConversion"/>
  </si>
  <si>
    <t>小魯寶寶書</t>
    <phoneticPr fontId="2" type="noConversion"/>
  </si>
  <si>
    <t>EAN</t>
    <phoneticPr fontId="2" type="noConversion"/>
  </si>
  <si>
    <t>小魯遊戲繪本</t>
    <phoneticPr fontId="2" type="noConversion"/>
  </si>
  <si>
    <t>小魯大獎小說</t>
    <phoneticPr fontId="2" type="noConversion"/>
  </si>
  <si>
    <t>小魯大獎小說</t>
  </si>
  <si>
    <t>小魯寶寶書</t>
  </si>
  <si>
    <t>鐘聲喚醒的故事</t>
  </si>
  <si>
    <t>瓢蟲灰姑娘</t>
  </si>
  <si>
    <t>黑帶傳奇</t>
  </si>
  <si>
    <t>BSP103N</t>
  </si>
  <si>
    <t>愛．回家</t>
  </si>
  <si>
    <t>BSP651</t>
  </si>
  <si>
    <t>諾和我</t>
  </si>
  <si>
    <t>小魯歷史套書</t>
    <phoneticPr fontId="2" type="noConversion"/>
  </si>
  <si>
    <t>吉布的小汽車</t>
    <phoneticPr fontId="2" type="noConversion"/>
  </si>
  <si>
    <t>華文原創．李潼精選</t>
    <phoneticPr fontId="2" type="noConversion"/>
  </si>
  <si>
    <t>Choyce</t>
    <phoneticPr fontId="2" type="noConversion"/>
  </si>
  <si>
    <t>甜點，好滋味！</t>
    <phoneticPr fontId="2" type="noConversion"/>
  </si>
  <si>
    <t>自學•共好•有策略：我會籌組小說讀書會</t>
    <phoneticPr fontId="2" type="noConversion"/>
  </si>
  <si>
    <t>小魯新時代智庫</t>
    <phoneticPr fontId="2" type="noConversion"/>
  </si>
  <si>
    <t>原來貨櫃是這樣子啊！</t>
    <phoneticPr fontId="2" type="noConversion"/>
  </si>
  <si>
    <t>阿勒坡的養貓人：一個關於棄貓、戰爭和愛的故事</t>
    <phoneticPr fontId="2" type="noConversion"/>
  </si>
  <si>
    <t>自學•共好•有策略：我會策畫主題創意展</t>
    <phoneticPr fontId="2" type="noConversion"/>
  </si>
  <si>
    <t>12堂繪本故事手作課：捲捲姐姐開課囉！</t>
    <phoneticPr fontId="2" type="noConversion"/>
  </si>
  <si>
    <t>虎皮魔毯</t>
    <phoneticPr fontId="2" type="noConversion"/>
  </si>
  <si>
    <t>身體的界線──兒童自我保護繪本</t>
    <phoneticPr fontId="2" type="noConversion"/>
  </si>
  <si>
    <t>黑暗中的願望</t>
    <phoneticPr fontId="2" type="noConversion"/>
  </si>
  <si>
    <t>爺爺奶奶的情人裝</t>
    <phoneticPr fontId="2" type="noConversion"/>
  </si>
  <si>
    <t>我是外公的哥哥</t>
    <phoneticPr fontId="2" type="noConversion"/>
  </si>
  <si>
    <t>小魯生活圖鑑</t>
    <phoneticPr fontId="2" type="noConversion"/>
  </si>
  <si>
    <t>貓咪亮相了！</t>
    <phoneticPr fontId="2" type="noConversion"/>
  </si>
  <si>
    <t>宮西達也繪本</t>
    <phoneticPr fontId="2" type="noConversion"/>
  </si>
  <si>
    <t>小醫師復仇者聯盟</t>
    <phoneticPr fontId="2" type="noConversion"/>
  </si>
  <si>
    <t>動物探險家繪本</t>
    <phoneticPr fontId="2" type="noConversion"/>
  </si>
  <si>
    <t>跟著老虎深海潛水員去探險</t>
    <phoneticPr fontId="2" type="noConversion"/>
  </si>
  <si>
    <t>小魯成長繪本</t>
    <phoneticPr fontId="2" type="noConversion"/>
  </si>
  <si>
    <t>小醫師復仇者聯盟4：消化道疾病，跨越內心的高牆吧！</t>
    <phoneticPr fontId="2" type="noConversion"/>
  </si>
  <si>
    <t>跟著北極熊植物獵人去探險</t>
    <phoneticPr fontId="2" type="noConversion"/>
  </si>
  <si>
    <t>中間人</t>
    <phoneticPr fontId="2" type="noConversion"/>
  </si>
  <si>
    <t>淘氣小鼴鼠</t>
    <phoneticPr fontId="2" type="noConversion"/>
  </si>
  <si>
    <t>說給兒童的偉人歷史：10書+有聲故事超值組</t>
    <phoneticPr fontId="2" type="noConversion"/>
  </si>
  <si>
    <t>露佩．王不跳舞</t>
    <phoneticPr fontId="2" type="noConversion"/>
  </si>
  <si>
    <t>自學•共好•有策略：我會管理情緒紅綠燈</t>
    <phoneticPr fontId="2" type="noConversion"/>
  </si>
  <si>
    <t>臺灣好風景</t>
    <phoneticPr fontId="2" type="noConversion"/>
  </si>
  <si>
    <t>沙小妹找媽媽</t>
    <phoneticPr fontId="2" type="noConversion"/>
  </si>
  <si>
    <t>社區裡的每一隻狗：改變社區，公民行動出擊！</t>
    <phoneticPr fontId="2" type="noConversion"/>
  </si>
  <si>
    <t>宮西達也繪本</t>
  </si>
  <si>
    <t>Dr.JoelJanickl</t>
  </si>
  <si>
    <t>最後的製圖師</t>
    <phoneticPr fontId="2" type="noConversion"/>
  </si>
  <si>
    <t>工藤紀子故事</t>
  </si>
  <si>
    <t>ALI007</t>
  </si>
  <si>
    <t>BGF104R</t>
  </si>
  <si>
    <t>岩井俊雄繪本</t>
  </si>
  <si>
    <t>岩井俊雄繪本</t>
    <phoneticPr fontId="2" type="noConversion"/>
  </si>
  <si>
    <t>BDA011</t>
  </si>
  <si>
    <t>ABC002</t>
  </si>
  <si>
    <t>BDA013</t>
  </si>
  <si>
    <t>ATI105</t>
  </si>
  <si>
    <t>周姚萍</t>
    <phoneticPr fontId="2" type="noConversion"/>
  </si>
  <si>
    <t>鼴鼠建設出任務：貍貓寺的祭典</t>
    <phoneticPr fontId="2" type="noConversion"/>
  </si>
  <si>
    <t>小醫師復仇者聯盟14：感染性疾病，保持高度警覺！</t>
    <phoneticPr fontId="2" type="noConversion"/>
  </si>
  <si>
    <t>學齡前、低年級以上</t>
    <phoneticPr fontId="2" type="noConversion"/>
  </si>
  <si>
    <t>宮西達也繪本</t>
    <phoneticPr fontId="2" type="noConversion"/>
  </si>
  <si>
    <t>邱瓊慧</t>
    <phoneticPr fontId="2" type="noConversion"/>
  </si>
  <si>
    <t>小魯文化</t>
  </si>
  <si>
    <t>小魯文化</t>
    <phoneticPr fontId="2" type="noConversion"/>
  </si>
  <si>
    <t>小魯文化</t>
    <phoneticPr fontId="2" type="noConversion"/>
  </si>
  <si>
    <t>語文</t>
    <phoneticPr fontId="2" type="noConversion"/>
  </si>
  <si>
    <t>語文</t>
    <phoneticPr fontId="2" type="noConversion"/>
  </si>
  <si>
    <t>表達溝通</t>
  </si>
  <si>
    <t>表達溝通</t>
    <phoneticPr fontId="2" type="noConversion"/>
  </si>
  <si>
    <t>關懷合作</t>
    <phoneticPr fontId="2" type="noConversion"/>
  </si>
  <si>
    <t>關懷合作</t>
    <phoneticPr fontId="2" type="noConversion"/>
  </si>
  <si>
    <t>家庭教育</t>
    <phoneticPr fontId="2" type="noConversion"/>
  </si>
  <si>
    <t>小醫師復仇者聯盟</t>
    <phoneticPr fontId="2" type="noConversion"/>
  </si>
  <si>
    <t>林佩君</t>
    <phoneticPr fontId="2" type="noConversion"/>
  </si>
  <si>
    <t>中、高年級以上</t>
    <phoneticPr fontId="2" type="noConversion"/>
  </si>
  <si>
    <t>中、高年級以上</t>
    <phoneticPr fontId="2" type="noConversion"/>
  </si>
  <si>
    <t>健康與體育</t>
  </si>
  <si>
    <t>健康與體育</t>
    <phoneticPr fontId="2" type="noConversion"/>
  </si>
  <si>
    <t>人際關係與團隊合作</t>
    <phoneticPr fontId="2" type="noConversion"/>
  </si>
  <si>
    <t>人際關係與團隊合作</t>
    <phoneticPr fontId="2" type="noConversion"/>
  </si>
  <si>
    <t>健康與心理衛生</t>
    <phoneticPr fontId="2" type="noConversion"/>
  </si>
  <si>
    <t>健康與心理衛生</t>
    <phoneticPr fontId="2" type="noConversion"/>
  </si>
  <si>
    <t>生死教育</t>
    <phoneticPr fontId="2" type="noConversion"/>
  </si>
  <si>
    <t>生死教育</t>
    <phoneticPr fontId="2" type="noConversion"/>
  </si>
  <si>
    <t>低年級以上</t>
    <phoneticPr fontId="2" type="noConversion"/>
  </si>
  <si>
    <t>社會</t>
  </si>
  <si>
    <t>社會</t>
    <phoneticPr fontId="2" type="noConversion"/>
  </si>
  <si>
    <t>創意幽默與想像力</t>
    <phoneticPr fontId="2" type="noConversion"/>
  </si>
  <si>
    <t>自主管理</t>
    <phoneticPr fontId="2" type="noConversion"/>
  </si>
  <si>
    <t>青少年創意思考三十問：從問題到提出創意解方</t>
    <phoneticPr fontId="2" type="noConversion"/>
  </si>
  <si>
    <t>小魯未來學堂</t>
    <phoneticPr fontId="2" type="noConversion"/>
  </si>
  <si>
    <t>小魯未來學堂</t>
    <phoneticPr fontId="2" type="noConversion"/>
  </si>
  <si>
    <t>國、高中以上</t>
    <phoneticPr fontId="2" type="noConversion"/>
  </si>
  <si>
    <t>天衛文化</t>
    <phoneticPr fontId="2" type="noConversion"/>
  </si>
  <si>
    <t>社會</t>
    <phoneticPr fontId="2" type="noConversion"/>
  </si>
  <si>
    <t>自然與生活科技</t>
    <phoneticPr fontId="2" type="noConversion"/>
  </si>
  <si>
    <t>系統思考與解決問題</t>
    <phoneticPr fontId="2" type="noConversion"/>
  </si>
  <si>
    <t>生命教育</t>
  </si>
  <si>
    <t>生命教育</t>
    <phoneticPr fontId="2" type="noConversion"/>
  </si>
  <si>
    <t>認知</t>
  </si>
  <si>
    <t>認知</t>
    <phoneticPr fontId="2" type="noConversion"/>
  </si>
  <si>
    <t>想像創造</t>
    <phoneticPr fontId="2" type="noConversion"/>
  </si>
  <si>
    <t>劉握瑜</t>
    <phoneticPr fontId="2" type="noConversion"/>
  </si>
  <si>
    <t>學齡前、低年級</t>
    <phoneticPr fontId="2" type="noConversion"/>
  </si>
  <si>
    <t>林玗潔</t>
    <phoneticPr fontId="2" type="noConversion"/>
  </si>
  <si>
    <t>情緒</t>
    <phoneticPr fontId="2" type="noConversion"/>
  </si>
  <si>
    <t>藝術與人文</t>
    <phoneticPr fontId="2" type="noConversion"/>
  </si>
  <si>
    <t>小魯大獎小說</t>
    <phoneticPr fontId="2" type="noConversion"/>
  </si>
  <si>
    <t>趙永芬</t>
    <phoneticPr fontId="2" type="noConversion"/>
  </si>
  <si>
    <t>高年級、國中以上</t>
    <phoneticPr fontId="2" type="noConversion"/>
  </si>
  <si>
    <t>品德教育</t>
    <phoneticPr fontId="2" type="noConversion"/>
  </si>
  <si>
    <t>生涯規劃</t>
    <phoneticPr fontId="2" type="noConversion"/>
  </si>
  <si>
    <t>閱讀素養</t>
    <phoneticPr fontId="2" type="noConversion"/>
  </si>
  <si>
    <t>柯惠琮</t>
    <phoneticPr fontId="2" type="noConversion"/>
  </si>
  <si>
    <t>家庭教育</t>
    <phoneticPr fontId="2" type="noConversion"/>
  </si>
  <si>
    <t>多元文化</t>
    <phoneticPr fontId="2" type="noConversion"/>
  </si>
  <si>
    <t>覺知辨識</t>
    <phoneticPr fontId="2" type="noConversion"/>
  </si>
  <si>
    <t>小醫師復仇者聯盟15：眼睛疾病，洞察視線外的真實！</t>
    <phoneticPr fontId="2" type="noConversion"/>
  </si>
  <si>
    <t>葉雨純</t>
    <phoneticPr fontId="2" type="noConversion"/>
  </si>
  <si>
    <t>健康與心理衛生</t>
    <phoneticPr fontId="2" type="noConversion"/>
  </si>
  <si>
    <t>林佩君</t>
    <phoneticPr fontId="2" type="noConversion"/>
  </si>
  <si>
    <t>學齡前</t>
    <phoneticPr fontId="2" type="noConversion"/>
  </si>
  <si>
    <t>藝術涵養與美感素養</t>
    <phoneticPr fontId="2" type="noConversion"/>
  </si>
  <si>
    <t>古依平</t>
    <phoneticPr fontId="2" type="noConversion"/>
  </si>
  <si>
    <t>中、高年級</t>
    <phoneticPr fontId="2" type="noConversion"/>
  </si>
  <si>
    <t>身心素質與自我精進</t>
    <phoneticPr fontId="2" type="noConversion"/>
  </si>
  <si>
    <t>情緒表達與個性管理</t>
    <phoneticPr fontId="2" type="noConversion"/>
  </si>
  <si>
    <t>認識臺灣</t>
    <phoneticPr fontId="2" type="noConversion"/>
  </si>
  <si>
    <t>許恩順</t>
    <phoneticPr fontId="2" type="noConversion"/>
  </si>
  <si>
    <t>李姃炫</t>
    <phoneticPr fontId="2" type="noConversion"/>
  </si>
  <si>
    <t>簡郁璇</t>
    <phoneticPr fontId="2" type="noConversion"/>
  </si>
  <si>
    <t>學齡前、低年級</t>
    <phoneticPr fontId="2" type="noConversion"/>
  </si>
  <si>
    <t>小魯文化</t>
    <phoneticPr fontId="2" type="noConversion"/>
  </si>
  <si>
    <t>覺知辨識</t>
    <phoneticPr fontId="2" type="noConversion"/>
  </si>
  <si>
    <t>人際關係與團隊合作</t>
    <phoneticPr fontId="2" type="noConversion"/>
  </si>
  <si>
    <t>親子溝通、家庭教育與親情</t>
    <phoneticPr fontId="2" type="noConversion"/>
  </si>
  <si>
    <t>身體動作與健康</t>
    <phoneticPr fontId="2" type="noConversion"/>
  </si>
  <si>
    <t>生命教育</t>
    <phoneticPr fontId="2" type="noConversion"/>
  </si>
  <si>
    <t>偵探與推理</t>
    <phoneticPr fontId="2" type="noConversion"/>
  </si>
  <si>
    <t>鼴鼠建設出任務：松鼠樹屋大改造</t>
    <phoneticPr fontId="2" type="noConversion"/>
  </si>
  <si>
    <t>科學姐妹：瑪里．居禮和她姐姐的原子力量</t>
    <phoneticPr fontId="2" type="noConversion"/>
  </si>
  <si>
    <t>李明足</t>
    <phoneticPr fontId="2" type="noConversion"/>
  </si>
  <si>
    <t>廚房裡的英雄：為全球數百萬人帶來食物與希望的何塞・安德烈斯</t>
    <phoneticPr fontId="2" type="noConversion"/>
  </si>
  <si>
    <t>沙永傑</t>
    <phoneticPr fontId="2" type="noConversion"/>
  </si>
  <si>
    <t>銀昭曶</t>
    <phoneticPr fontId="2" type="noConversion"/>
  </si>
  <si>
    <t>陳素宜</t>
    <phoneticPr fontId="2" type="noConversion"/>
  </si>
  <si>
    <t>劉淑雯</t>
    <phoneticPr fontId="2" type="noConversion"/>
  </si>
  <si>
    <t>ALE004</t>
  </si>
  <si>
    <t>AOP083</t>
  </si>
  <si>
    <t>學齡前、低年級以上</t>
    <phoneticPr fontId="2" type="noConversion"/>
  </si>
  <si>
    <t>小魯文化</t>
    <phoneticPr fontId="2" type="noConversion"/>
  </si>
  <si>
    <t>想像創造</t>
    <phoneticPr fontId="2" type="noConversion"/>
  </si>
  <si>
    <t>規劃執行與創新應變</t>
    <phoneticPr fontId="2" type="noConversion"/>
  </si>
  <si>
    <t>黃筱茵</t>
    <phoneticPr fontId="2" type="noConversion"/>
  </si>
  <si>
    <t>凱特．格林威大獎提名作家芭貝．柯爾經典幽默之作，驚喜重現！</t>
    <phoneticPr fontId="2" type="noConversion"/>
  </si>
  <si>
    <t>表達溝通</t>
    <phoneticPr fontId="2" type="noConversion"/>
  </si>
  <si>
    <t>自主管理</t>
    <phoneticPr fontId="2" type="noConversion"/>
  </si>
  <si>
    <t>人際關係與團隊合作</t>
    <phoneticPr fontId="2" type="noConversion"/>
  </si>
  <si>
    <t>家庭教育</t>
    <phoneticPr fontId="2" type="noConversion"/>
  </si>
  <si>
    <t>低、中年級</t>
    <phoneticPr fontId="2" type="noConversion"/>
  </si>
  <si>
    <t>林鍾隆</t>
    <phoneticPr fontId="2" type="noConversion"/>
  </si>
  <si>
    <t>蔡靜江</t>
    <phoneticPr fontId="2" type="noConversion"/>
  </si>
  <si>
    <t>低年級以上</t>
    <phoneticPr fontId="2" type="noConversion"/>
  </si>
  <si>
    <t>藝術涵養與美感素養</t>
    <phoneticPr fontId="2" type="noConversion"/>
  </si>
  <si>
    <t>冒險</t>
    <phoneticPr fontId="2" type="noConversion"/>
  </si>
  <si>
    <t>認識臺灣</t>
    <phoneticPr fontId="2" type="noConversion"/>
  </si>
  <si>
    <t>學齡前、低年級以上</t>
  </si>
  <si>
    <t>生命教育繪本</t>
    <phoneticPr fontId="2" type="noConversion"/>
  </si>
  <si>
    <t>書名</t>
    <phoneticPr fontId="2" type="noConversion"/>
  </si>
  <si>
    <t>書系</t>
    <phoneticPr fontId="2" type="noConversion"/>
  </si>
  <si>
    <t>定價</t>
    <phoneticPr fontId="2" type="noConversion"/>
  </si>
  <si>
    <t>出版年月</t>
    <phoneticPr fontId="2" type="noConversion"/>
  </si>
  <si>
    <t>作者</t>
    <phoneticPr fontId="2" type="noConversion"/>
  </si>
  <si>
    <t>繪者</t>
    <phoneticPr fontId="2" type="noConversion"/>
  </si>
  <si>
    <t>譯者/導讀</t>
    <phoneticPr fontId="2" type="noConversion"/>
  </si>
  <si>
    <t>適讀年齡</t>
    <phoneticPr fontId="2" type="noConversion"/>
  </si>
  <si>
    <t>適讀對象</t>
    <phoneticPr fontId="2" type="noConversion"/>
  </si>
  <si>
    <t>得獎記錄</t>
    <phoneticPr fontId="2" type="noConversion"/>
  </si>
  <si>
    <t>簡介</t>
    <phoneticPr fontId="2" type="noConversion"/>
  </si>
  <si>
    <t>出版社</t>
    <phoneticPr fontId="2" type="noConversion"/>
  </si>
  <si>
    <t>類別三
（補充分類一）</t>
    <phoneticPr fontId="2" type="noConversion"/>
  </si>
  <si>
    <t>小魯精英套書系列</t>
    <phoneticPr fontId="2" type="noConversion"/>
  </si>
  <si>
    <t>陳衛平</t>
    <phoneticPr fontId="2" type="noConversion"/>
  </si>
  <si>
    <t>中、高年級、國中</t>
    <phoneticPr fontId="2" type="noConversion"/>
  </si>
  <si>
    <t>★文化部金鼎獎最佳兒童及少年圖書獎</t>
    <phoneticPr fontId="2" type="noConversion"/>
  </si>
  <si>
    <t>這是一部由國人立場出發、屬於現代人的世界歷史。時間上，從地球起源寫到當今二十一世紀事件；空間上，從世界古代文明四大搖籃寫到當今全球發展的最新現況；內容上，介紹世界各大洲的政治變遷、科學發展、文學藝術、宗教信仰、環保、地理、國際局勢等課題，更新增了許多切合當代生活的內容，諸如於全球肆虐的新冠肺炎疫情、造成龐大損失的澳洲森林大火、未曾因為時間流逝而消褪的種族歧視問題等等，呈現具體完整的世界史輪廓。</t>
  </si>
  <si>
    <t>天衛文化</t>
  </si>
  <si>
    <t>語文</t>
  </si>
  <si>
    <t>國際觀</t>
    <phoneticPr fontId="2" type="noConversion"/>
  </si>
  <si>
    <t>人權教育生涯發展海洋教育性別平等環境教育資訊教育</t>
  </si>
  <si>
    <t>9歲以上</t>
    <phoneticPr fontId="2" type="noConversion"/>
  </si>
  <si>
    <t>國小中年級以上、教師、一般讀者</t>
    <phoneticPr fontId="2" type="noConversion"/>
  </si>
  <si>
    <t>歷史文化</t>
    <phoneticPr fontId="2" type="noConversion"/>
  </si>
  <si>
    <t>人文藝術</t>
    <phoneticPr fontId="2" type="noConversion"/>
  </si>
  <si>
    <t>科學教育</t>
    <phoneticPr fontId="2" type="noConversion"/>
  </si>
  <si>
    <t>自然生態</t>
  </si>
  <si>
    <t>★第72梯次「好書大家讀」選書★文化部優良讀物推介★第十屆文津圖書獎★2017年「好書大家讀」年度最佳少年兒童讀物獎★107年度臺北市國小兒童深耕閱讀計畫好書</t>
    <phoneticPr fontId="2" type="noConversion"/>
  </si>
  <si>
    <t>這是一部讓孩子喜歡歷史，讓大人對於歷史改觀的書。更是一部用新鮮妙喻的文字，將中國豐富的歷史觀念、智慧，帶入孩子生活經驗中，讓孩子獲得完整人格通識教育的兒童經典鉅作。
《寫給兒童的中國歷史》全套15冊，以孩子能懂的經驗、最貼近孩子的語言，將中國歷史中原本僵硬的年代、人物、事件，做有生命且系統完整的呈現，全套書99個單元，搭配近千張彩圖、文物照片及生動的文字，讓歷史「活」起來。啟發孩子以多元角度看歷史，並學會思考歷史，以得到有益於己的智慧，內容包含鼓勵讀者發想、發表的安排，能拓展孩子的思考深度與廣度，並使孩子將歷史與眼前的生活連結。</t>
    <phoneticPr fontId="2" type="noConversion"/>
  </si>
  <si>
    <t>經典閱讀</t>
    <phoneticPr fontId="2" type="noConversion"/>
  </si>
  <si>
    <t>11歲以上</t>
    <phoneticPr fontId="2" type="noConversion"/>
  </si>
  <si>
    <t>正念</t>
    <phoneticPr fontId="2" type="noConversion"/>
  </si>
  <si>
    <t>認識中國</t>
    <phoneticPr fontId="2" type="noConversion"/>
  </si>
  <si>
    <t>人文關懷、動物故事</t>
    <phoneticPr fontId="2" type="noConversion"/>
  </si>
  <si>
    <t>推理賞析</t>
    <phoneticPr fontId="2" type="noConversion"/>
  </si>
  <si>
    <t>說給兒童的中國歷史：書+有聲故事超值組</t>
    <phoneticPr fontId="2" type="noConversion"/>
  </si>
  <si>
    <t>陳衛平</t>
  </si>
  <si>
    <t>★第42次文化部優良讀物推介</t>
    <phoneticPr fontId="2" type="noConversion"/>
  </si>
  <si>
    <t xml:space="preserve">★你教孩子用什麼角度看歷史？用什麼故事讀歷史？用什麼聲音聽歷史？
把握記憶力發展的黃金時期，從小培養好腦力，明史、知己、知世界！
★10書+10組互動學習指南+60則有聲故事+60張歷史知識卡，讓你讀歷史、聽歷史、懂歷史！
《說給兒童的中國歷史》套書介紹
「歷史帶給孩子的不僅僅是知識，更是一種思維方式。」
本套書共10冊，選出自史前神話到近代，影響中國歷史的傑出人物及事件，淺白精鍊的文字，讓孩子在學齡前就開始建立初步的歷史概念。書後特別企畫「互動學習指南」，激發孩子的無窮潛力，訓練認知理解、聯想應用、分析評估、想像創新的能力，在遊戲中輕鬆學歷史！
第一冊：從天地一片混沌說起，歷經古老傳說，社會型態從部落慢慢發展成國家，談及夏、商、周朝，一步一步橫跨幾千年的時光。
第二冊：談及春秋戰國時代，各個諸侯國之間爭戰不休，都想當天下的霸主，認識諸侯王國紛亂的五百年間。
第三冊：說到中國歷史上第一個統一全國的秦朝與劉邦建立的漢朝，跟著秦漢的朝代更迭認識英雄豪傑。
第四冊：接著說漢光武帝開始的東漢與魏晉南北朝，東漢末年──三國時代精采絕倫的軍事謀略，看中國再度陷入群雄爭霸的分裂時期。
第五冊：來到隋唐時代，看明君如何令國家強盛，也看昏君如何令國家衰敗，有血有淚的歷史讓人深受感動。
第六冊：講述北宋時期，有許多英勇的忠臣烈士縱橫沙場，拋頭顱、灑熱血，看諸多忠貞名士抵抗外族侵略。
第七冊：說勢不可擋的蒙古迅速崛起，元朝建立，蒙古大帝國橫跨歐亞兩洲，也促使西方人來到東方世界，中國迎來外族高壓統治漢人的百年。
第八冊：朝代來到明朝，有軼事頗多的皇帝、權傾朝野的佞臣、保家衛國的將士，還有大航海家和旅行家，看奇人留下的精采事蹟。
第九冊：介紹清朝，令人尊敬的民族英雄、各具魅力的文人雅士，了解中俄兩國曾經簽訂的條約……見證大清帝國的輝煌與頹敗。
第十冊：歷史故事回到了近代，民國初建，有人利慾薰心，也有人堅守崗位，連年的戰亂與動盪，讓我們體會如今的和平得來不易。
四大特色
1親子討論促進思考
每一篇故事後，皆附【從古看今】賞析，引導孩子共讀與討論；藉由閱讀過去，思考現在與未來。
2語文知識大觀園
除了中國歷史年代歌，故事字裡行間更有大量成語、俗諺、歇後語和節日習俗等，讓語文知識不知不覺內化進孩子的腦中。
3小故事，大道理
書中所選的歷史人物遍及各個層面，有帝王、英雄將相、藝術家、發明家、教育家……使孩子接觸到多元的價值觀，思考環境保護、忠心、誠信等議題。
4培養多面向深入思考的補充教材
特別邀請悅讀學堂執行長葛琦霞老師指導，帶領10位閱讀推廣名師共同企畫，設計每冊故事的互動學習指南，利用連連看、走迷宮、心智圖、思考帽、故事梯、5W1H提問等創意遊戲促進孩子思考，培養發現、歸納、與解決問題的能力。
邱怜惠／臺北市博愛國小教師
陳儀娉／新北市昌平國小教師
李欣蓉／基隆市深美國小教師
洪德惠／桃園市自強國小教師
張馨方／臺北市成德國小教師
傅宓慧／桃園市龍星國小教師
鄭潓妏／基隆市深美國小教師
梁丹齡／臺北市義方國小教師
張碧珊／新北市新市國小教師
顧翠琴／基隆市深美國小教師
《說給兒童的中國歷史》有聲故事介紹
精選60則中國歷史故事，以兒童戲劇的方式，將歷史故事精采呈現。讓較小的孩子也能輕鬆入戲，獲得聽故事的快樂與對歷史的啟發，並藉由聲音在腦中構築故事情節，強化孩子的邏輯與思考。
四大特色
1.用「唱」的，歷史好好記
有聲故事包含中國歷史年代歌口白版、開場白、聰明寶貝歌、歷史故事及中國歷史年代歌演唱版，透過琅琅上口的節奏，讓孩子在潛移默化中記憶中國歷史年代順序。
2.有聲故事，孩子最喜歡聽
每則故事長約25分鐘，由專業配音員負責聲音演出，金鐘獎團隊負責音效製作。採用兒童戲劇手法說演這些歷史人物的精采事蹟，生動刻畫時代背景與人民生活，讓孩子提升口語表達、增進思考能力、建立宏遠史觀。
3.堅強卡司獻聲演出
于正昇、朱玲、余遠炫、李若梅、李香生、杜滿生、汪蓓、官志宏、周學禮、周寧、袁光麟、陳惠卿、馮友薇、郭如舜、張東光、劉敏娟、鄭仁麗、羅娟等專業配音員獻聲演出！
4.增進邏輯分析，提升口語表達
藉由聲音在腦中構築故事情結，讓歷史脈絡融入思考架構，強化孩子的邏輯與思考；在專業配音員豐富聲音表情的耳濡目染之下，讓孩子學會透過聲音傳達喜怒哀樂。
60則中國歷史有聲故事
1.開天闢地
2.黃帝戰蚩尤
3.最大方的人
4.大禹治水
5.囚犯變宰相
6.太公釣魚，願者上鉤
7.兩個好朋友
8.老師中的老師
9.白髮復仇者
10.將相和
11.李冰戰河神
12.雞鳴狗盜
13.東海求仙記
14.鴻門宴
15.爬過褲襠的大將軍
16.緹縈救父
17.響箭與飛將軍
18.蘇武牧羊
19.光武中興
20.勇敢的外交家
21.小太監與科學家
22.赤壁之戰
23.書法換白鵝
24.皇帝的妙計
25.囚犯變貴客
26.戴假面具的人
27.狼的子孫
28.文成公主
29.一代女皇武則天
30.絕世美女楊貴妃
31.趙匡胤
32.楊家將
33.蠟燭少爺
34.改變世界的印刷術
35.包青天
36.十二道金牌
37.詞人俠客辛棄疾
38.蒙古少年鐵木真
39.正氣歌
40.黃道婆的紡織機
41.銅豆子關漢卿
42.西方來的小探險家
43.和尚皇帝與大腳皇后
44.鄭和下西洋
45.祕密警察
46.戚家軍
47.天地一遊俠
48.努爾哈赤
49.鄭成功趕走紅毛鬼
50.打羅剎
51.畫家縣長與皇帝老頭兒
52.向鴉片煙說「不」的林則徐
53.上帝的兒子
54.黑旗軍
55.青龍橋車站旁的銅像
56.少年孫中山
57.皇帝夢
58.八百壯士
59.自己人打自己人
60.紅衛兵
《說給兒童的中國歷史》歷史知識卡介紹
這套歷史知識卡一共60張，包含59張歷史人物卡，及1張歷史事件卡，同樣的朝代會用同一種顏色標示。悅讀學堂執行長葛琦霞老師精心設計10種玩法，每種遊戲的人數不同，需要的知識卡也不一樣，但都會讓大家對中國歷史更了解、更熟悉！
10種玩法包括眼明手快搶牌卡、朝代接龍、歷史人物心臟病、抽鬼牌、比手畫腳、3分鐘故事時間、人物訪談、故事接力我來了、猜猜我是誰、歷史達人大對抗等，培養孩子的分析力、表達力、記憶力、創造力、反應力、分析力等五大學習能力。
兩大特色
1.精心設計多種玩法
同一套卡牌，能變出豐富多樣的玩法，讓孩子在遊戲中培養多方面的學習能力。
2.讓歷史課變得更有趣
卡牌可搭配課程作為輔助教材，讓「歷史」從課本上的文字，變成各式各樣有趣的遊戲。參與遊戲的過程中，孩子能在不知不覺中熟記中國歷史，培養對歷史的興趣與學習的熱情。
</t>
  </si>
  <si>
    <t>推理賞析</t>
  </si>
  <si>
    <t>傳記、認識中國、經典閱讀</t>
    <phoneticPr fontId="2" type="noConversion"/>
  </si>
  <si>
    <t>說給兒童的臺灣歷史：10書+有聲故事超值組</t>
    <phoneticPr fontId="2" type="noConversion"/>
  </si>
  <si>
    <t>★第42次文化部優良讀物推介★2021年文化部兒童文化館入選書單</t>
    <phoneticPr fontId="2" type="noConversion"/>
  </si>
  <si>
    <t xml:space="preserve">◎108新課綱最佳延伸學習！
◎10本歷史橋梁書+10組互動學習指南+62則有聲故事+123張歷史探險卡
你教孩子用什麼角度看臺灣？你教孩子用什麼故事讀臺灣？
你教孩子用什麼聲音聽臺灣？你教孩子用什麼方式愛臺灣？
聽臺灣的故事，看世界的眼光，惜腳下的土地，學歷史的智慧
「歷史帶給孩子的不僅僅是知識，更是一種思維方式。」
本套書以淺顯易懂的圖文介紹，搭配翔實的史料，帶領孩子走進歷史舞臺，從梅花鹿遍布的遠古臺灣，到政經繁榮的新世紀，看這些牽動著時代的人、事、物，如何說演臺灣的故事，同時拓展著後人的路……
四大特色
小故事，大道理
本套書共有62則故事，精選影響臺灣歷史的人、事、物，主題遍及生態、藝術、宗教、教育、產業、民族運動、交通建設等各個層面，說演小故事大道理。
親子討論促思考
每一篇故事皆附「從古看今」賞析，引導親子共讀與討論，藉由閱讀過去，思考現在，創造未來。
從臺灣連結世界
特別企畫｢註釋｣，深入淺出地解說臺灣史小知識；｢歷史年代表｣，除了臺灣史年代表外，也對應中國大陸及世界的歷史事件，為孩子提供全方位的學習。
延伸學習樂無窮
每冊書後特別設計「知識補給站」單元，利用互動遊戲如連連看、走迷宮、心智圖、5W1H、曼陀羅思考法等，訓練孩子認知理解、分析評估、解決問題等能力，是家長與教師最佳的補充教材，以及108新課綱最佳延伸學習！
</t>
  </si>
  <si>
    <t>美感</t>
  </si>
  <si>
    <t>認識臺灣、國際觀、經典閱讀</t>
    <phoneticPr fontId="2" type="noConversion"/>
  </si>
  <si>
    <t xml:space="preserve">◎結合108課綱理念，聽說讀寫有策略，開啟孩子國際觀的核心素養！
◎60則有聲故事+10本世界史橋梁書+10組互動學習指南+36張世界歷史知識卡
◎跟著時間溜滑梯，重現磅礡歷史場景，來一場世界歷史大旅行，享受「聲」歷其境的樂趣，成為胸懷千萬里的世界人！
</t>
    <phoneticPr fontId="2" type="noConversion"/>
  </si>
  <si>
    <t>多元文化與國際理解</t>
    <phoneticPr fontId="2" type="noConversion"/>
  </si>
  <si>
    <t xml:space="preserve">◎契合國教108課綱願景：適性揚才、成就每一個孩子。
◎專為兒童設計的有聲故事，輕鬆奠定歷史學習的興趣。
◎針對主題人物進行延伸學習，啟動跨域+議題的探索。
一個人的憧憬，決定他的胸懷；一個人的心地，決定他的品德
歷史帶給孩子的不僅僅是知識，更是一種思維方式！
</t>
    <phoneticPr fontId="2" type="noConversion"/>
  </si>
  <si>
    <t>小魯新認知繪本</t>
    <phoneticPr fontId="2" type="noConversion"/>
  </si>
  <si>
    <t>郭孚</t>
    <phoneticPr fontId="2" type="noConversion"/>
  </si>
  <si>
    <t>◎首刷隨書附贈「工程車大顯身手！」海報+登場角色介紹！
◎「工程車大顯身手！」海報尺寸為29.7×42cm（A3尺寸）
嘎嘎嘎——咕咕咕——咚咚咚——
挖土機、移動式起重機、推土機等輪番登場，
快瞧瞧，鼴鼠建設公司如何整修松鼠家的樹屋？
　　松鼠家的樹屋快倒了，便匆忙找鼴鼠建設公司求助。鼴鼠老闆接下任務後，工作人員們紛紛駕駛著挖土機、移動式起重機、翻斗車等工程車出發！注重「遵守安全第一」和貫徹「體貼客戶的心」信念的鼴鼠建設公司，究竟會如何搶救和改造樹屋，讓松鼠全家都滿意呢？
【本書關鍵字】
工程車、挖土機、推土機、移動式起重機、吊卡車、翻斗車、樹屋、房屋、施工、安全、建設公司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挖土機、推土機、移動式起重機、翻斗車等各種工程車的魅力。
2.可以一邊讀故事，一邊找畫面中的趣味彩蛋
　　「鼴鼠建設公司」的十位夥伴，共同團結合作，才完成整修松鼠家樹屋的任務！閱讀時，不論是大小讀者，都能搭配「登場角色介紹」來發揮自己的觀察力，在每頁畫面中找一找不同角色的位置，以及他們正在做什麼，從中收穫無窮趣味！
3.學習「助人為樂」的工作價值
　　當師長與孩子共讀繪本時，除了可以在閱讀故事的過程中，和孩子一同感受樹屋逐漸被修復及建造至完工的快樂和成就感，還可以藉由鼴鼠建設公司完成松鼠委託的任務後，不單是蓋好了房屋，還成功守護松鼠一家的回憶這點，和孩子討論工作可以帶來助人為樂的價值。</t>
    <phoneticPr fontId="2" type="noConversion"/>
  </si>
  <si>
    <t>安全教育</t>
    <phoneticPr fontId="2" type="noConversion"/>
  </si>
  <si>
    <t>友情與分享</t>
    <phoneticPr fontId="2" type="noConversion"/>
  </si>
  <si>
    <t>◎隨書附贈登場角色介紹，新角色亮相！
吊橋坍塌、祭典危機，伐木機、打樁機輪番上陣，
鼴鼠建設公司能成功修復吊橋，拯救狸貓寺的祭典嗎？
　　鼴鼠建設公司再一次展現了專業精神與無私付出！貍貓寺即將舉行一年一度的祭典，全鎮充滿期待，卻因寺廟通往鎮上的吊橋坍塌而陷入危機！鼴鼠建設公司接下修建任務，攜手河狸木材店，動員伐木機、打樁機、混凝土泵浦車等工程車，準備在任務中大顯身手。貍貓寺的祭典能如期舉行嗎？鼴鼠建設公司又將如何完成這次的任務呢？
【本書關鍵字】
工程車、團隊合作、伐木機、林業運輸車、打樁機、履帶式起重機、混凝土泵浦車、混凝土攪拌車、吊橋、施工、安全、建設公司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挖土機、推土機、移動式起重機、翻斗車等各種工程車的魅力。
2.可以一邊讀故事，一邊找畫面中的趣味彩蛋
　　鼴鼠建設公司的成員與河狸木材店的伙伴攜手合作完成艱鉅任務！閱讀時，不論是大小讀者，都能搭配「登場角色介紹」來發揮自己的觀察力，在每頁畫面中找一找不同角色的動作與互動，探索隱藏的趣味細節，在閱讀中增添無窮樂趣！
3.學習「助人為樂」的工作價值
　　在施工過程中，鼴鼠建設公司與河狸木材店攜手合作，展現了克服困難的毅力和智慧，最終成功修復吊橋，讓狸貓寺的祭典得以如期舉行，不僅保留了祭典的美好傳統，也凝聚了整個小鎮的力量與情感。從故事中能夠啟發孩子理解，努力完成一件事，不僅是任務的成功，更是守護了大家的共同回憶，並讓彼此間更加團結與溫暖。</t>
    <phoneticPr fontId="2" type="noConversion"/>
  </si>
  <si>
    <t>鄭明進</t>
    <phoneticPr fontId="2" type="noConversion"/>
  </si>
  <si>
    <t>★文化部優良讀物推介</t>
    <phoneticPr fontId="2" type="noConversion"/>
  </si>
  <si>
    <t>★文化部優良讀物推介
★日本全國學校圖書館協議會選定圖書
★中華民國環境教育學會小綠芽獎（自然保育類）</t>
    <phoneticPr fontId="2" type="noConversion"/>
  </si>
  <si>
    <t>奇趣的故事＋豐富的地理常識＝從不同視角看地球的科學繪本！
跟著鼴鼠寶寶挖地道，一起深入地心、環遊世界！
鼴鼠寶寶終於要開始學挖地道了！
但是，他等不及爸爸教他，
自己在夜裡就開始挖呀挖……。
當他探出頭一看：哇！這是哪裡呀？
　　《鼴鼠寶寶挖地道》的主角，是一輩子都生活在地底下的鼴鼠。牠們的前腳像鏟子一樣很能掘土，視力則因長年生活在黑暗的地底而退化成弱視。
　　作者發揮鼴鼠善於在地下挖掘的特性，巧妙的讓小讀者能夠跟著四處挖地道的鼴鼠寶寶，一起看世界上不同地區的樣貌，既能滿足孩子探索的好奇心，也能符合孩子對趣味故事的閱讀喜好。
【本書關鍵字】
環境教育、自然生態、鼴鼠、地底世界、探險、親情、家庭教育
【本書資料】
有注音
4～7歲親子共讀；8歲以上自己閱讀
【本書特色】
1.「剖面式」插畫，為孩子帶來閱讀的驚喜與樂趣
　　書中以剖面的方式來呈現鼴鼠寶寶挖地道的場景畫面，這些一目了然的剖面圖，會讓小朋友們感受到驚喜連連的樂趣！
2.「擬人化」呈現鼴鼠家人，營造童趣溫馨感
　　鼴鼠一家人包括阿公、爸爸、媽媽及寶寶，都以擬人化造型出現，就連他們的居家生活及居住環境也都與人類生活相似，這會讓小朋友們在閱讀本書時，感受到童趣般的溫馨！
3.畫出地下層層質感，讓孩子發覺質感的不同
　　鼴鼠是生活在地底下的小動物，所以畫面空間大半設定在地底下，這樣的畫面會讓小朋友們發現到地層的不同質感！師長可透過提問與孩子互動，讓孩子分享自己閱讀時的發現，培養孩子的觀察力及表達力。</t>
    <phoneticPr fontId="2" type="noConversion"/>
  </si>
  <si>
    <t>人文關懷動物故事</t>
    <phoneticPr fontId="2" type="noConversion"/>
  </si>
  <si>
    <t>紀富元</t>
    <phoneticPr fontId="2" type="noConversion"/>
  </si>
  <si>
    <t>職人的工具</t>
    <phoneticPr fontId="2" type="noConversion"/>
  </si>
  <si>
    <t>三浦太郎Taro Miura</t>
    <phoneticPr fontId="2" type="noConversion"/>
  </si>
  <si>
    <t>謝佩霓</t>
    <phoneticPr fontId="2" type="noConversion"/>
  </si>
  <si>
    <t>低、中年級以上</t>
    <phoneticPr fontId="2" type="noConversion"/>
  </si>
  <si>
    <t>走進職人的工具箱探險
認識各行各業的專業裝備
木工師傅的鋸子、裁縫師的剪刀，
醫生的聽診器、廚師的鍋鏟，
每一個工具都是專業的象徵，
讓我們一起發現不同職業的神奇寶物！
　　在這本別具特色的繪本中，作者細膩描繪了十種不同職業的專業工具。從木工師傅精準的量尺、裁縫師靈巧的縫紉機，到醫生救人的醫療器材、廚師的烹飪用具，每一頁都呈現出不同職業工作者最重要的裝備。透過這些工具的介紹，孩子們不只能認識各行各業的特色，更能了解每種職業背後需要的專業技能與知識，是一本啟發孩子認識職業世界、培養職業認知的精采繪本。
【本書關鍵字】
職人、工具、專業、生活、職業、工藝、細節
【本書資料】
無注音
適讀年齡：5~8歲親子共讀；9歲以上自己閱讀
【本書特色】
1. 精準簡練的工具描繪
以精煉而準確的筆觸，捕捉各種職業工具的關鍵特徵。從木工的鋸齒、理髮師的刷毛，到廚師的鍋具紋理，每一件工具都保留最簡潔必要的細節，既不過分寫實也不過度簡化。這種精準而克制的表現手法，不僅展現了各行各業的專業性，更讓讀者能一眼辨識每件工具的功能與特色，同時保持畫面的清爽與現代感。
2. 職業世界的深度探索
書中細心挑選了十種具代表性的職業，從傳統工藝如木工、裁縫，到現代專業如醫師、電工，全方位地展現不同領域的工作特色。每一頁都是一個獨立的職業小宇宙，透過工具的陳列，自然地引導讀者理解各行各業的工作內容與專業。
3. 生活教育的自然延伸
這不只是一本介紹工具的圖鑑，更是一本啟發孩子認識職業世界的生活讀本。透過觀察不同的專業工具，孩子們能培養對各行各業的認識與尊重，啟發未來職業生涯的想像。這種潛移默化的學習，是本書最珍貴的教育價值。</t>
    <phoneticPr fontId="2" type="noConversion"/>
  </si>
  <si>
    <t>低、中年級以上</t>
  </si>
  <si>
    <t>自然與生活科技</t>
  </si>
  <si>
    <t>周佩穎</t>
    <phoneticPr fontId="2" type="noConversion"/>
  </si>
  <si>
    <t>符號運用與溝通表達</t>
    <phoneticPr fontId="2" type="noConversion"/>
  </si>
  <si>
    <t>0~6歲</t>
  </si>
  <si>
    <t>★日本EhonNavi網站白金人氣獎★文化部優良讀物推介★新北市推動閱讀優良圖書★教育部Bookstart選書★高雄市教育局「幼愛閱」閱讀教育計畫書單入選</t>
  </si>
  <si>
    <t xml:space="preserve">媽媽和小孩一起逛超市，最後會買什麼東西回家呢？
媽媽說：「今天應該要買牛奶、麵包、青菜……」
小孩說：「哇，我好想買餅乾、甜甜圈、巧克力……」
狀況一：小孩在地上耍賴「我不管！我一定要買啦……」
狀況二：小孩偷偷把想要的零食放到推車裡，結帳前媽媽才發現：「等一下！那個不能買！」
親子逛超市最真實逗趣的場景！
為了忠實表現日本超市的情境，本書圖片上的文字皆以原文呈現。當親子一起逛本地超市時，就能帶著孩子一起觀察、認識超市中的各式各樣日常生活中所接觸的商品。
此外，書中還包含了親子學習的課題，請父母和孩子共讀後，可以讓親子雙方互相站在對方的立場，從用途、價錢、想買的動機等方向去想，為什麼對方會想買這些東西？父母也可以想想，當孩子執意要買某種東西時，怎樣的處理方式比較好？
</t>
    <phoneticPr fontId="2" type="noConversion"/>
  </si>
  <si>
    <t>學齡前</t>
  </si>
  <si>
    <t>★文化部優良讀物推介</t>
  </si>
  <si>
    <t>關懷</t>
    <phoneticPr fontId="2" type="noConversion"/>
  </si>
  <si>
    <t>尊重</t>
    <phoneticPr fontId="2" type="noConversion"/>
  </si>
  <si>
    <t>★文化部優良讀物推介★日本全國學校圖書館協議會選定圖書</t>
  </si>
  <si>
    <t>謝依玲</t>
    <phoneticPr fontId="2" type="noConversion"/>
  </si>
  <si>
    <t>美感</t>
    <phoneticPr fontId="2" type="noConversion"/>
  </si>
  <si>
    <t>校園生活</t>
    <phoneticPr fontId="2" type="noConversion"/>
  </si>
  <si>
    <t>松岡達英</t>
    <phoneticPr fontId="2" type="noConversion"/>
  </si>
  <si>
    <t>蒲蒲蘭</t>
    <phoneticPr fontId="2" type="noConversion"/>
  </si>
  <si>
    <t>數學</t>
    <phoneticPr fontId="2" type="noConversion"/>
  </si>
  <si>
    <t>綜合活動</t>
    <phoneticPr fontId="2" type="noConversion"/>
  </si>
  <si>
    <t>情緒</t>
  </si>
  <si>
    <t>勇敢</t>
    <phoneticPr fontId="2" type="noConversion"/>
  </si>
  <si>
    <t>★「好書大家讀」選書★教育部Bookstart選書★文化部優良讀物推介</t>
    <phoneticPr fontId="2" type="noConversion"/>
  </si>
  <si>
    <t>和工作中的車子一起認識團隊合作的重要！
學齡前的寶寶還無法了解一些抽象概念，例如：合作。作者利用交通工具為主題創作，將繁複的機械簡易化，變成孩子易懂的圖像。而書中這些在工程常見的交通工具，透過互助合作完成了工作。全書反覆的問答、驚嘆語句和車子們完成工作的圖像在在加強「合作」的意義，讓抽象的概念能在小寶寶心中成形。
本書讓孩子從閱讀中學習，更能享受書中樂趣，與交通工具一起開心說出：「交給我吧！」</t>
  </si>
  <si>
    <t>0~3歲</t>
  </si>
  <si>
    <t xml:space="preserve">本書作者利用任務車為主題創作，將繁複的機械簡易化，變成孩子易懂的圖像。這些常見的工程車輛，元氣十足地反覆操作孩子日常見過的「上去」，帶孩子熟習上與下的概念。書中包含許多簡易的問答和驚嘆語句，讓孩子可以跟著繪本念，加深學習印象！
本書讓孩子從閱讀中學習，更能享受書中樂趣，與任務車一起開心說出：「上得去嗎？」
</t>
  </si>
  <si>
    <t>★日本全國學校圖書館協議會選定圖書
★文化部優良讀物推介</t>
  </si>
  <si>
    <t>和工作中的車子一起熟悉抽象的力學概念！
學齡前的寶寶，對於什麼是「力」、使用「力氣」等，還沒有具體概念。本書作者利用交通工具為主題創作，將繁複的機械簡易化，變成孩子易懂的圖像。這些常見的工程車輛，有精神地完成工作，不同的工作車輛雖然進行不同的作業，但是都是強調「用力」的形象，寶寶能在閱讀中對抽象的「力」熟悉，和自己的經驗有所重疊、加深記憶。書中包含許多簡易的問答和驚嘆語句，讓孩子可以跟著繪本念，加強學習效果！讓孩子開心地和工作中的車子一起喊出：「嘿咻，用點力！」</t>
  </si>
  <si>
    <t>★「2022教育部國民中小學新生閱讀推廣計畫」推薦選書入選書單★2022天下雜誌基金會希望閱讀百本好書書單★2011健康好書悅讀健康★「好書大家讀」年度好書★文化部優良讀物推介★「教育部國民中小學新生閱讀推廣計畫」推薦選書入選★高雄市教育局「幼愛閱」閱讀教育計畫書單入選★第42次文化部優良讀物推介</t>
  </si>
  <si>
    <t xml:space="preserve">上廁所也是一種生存能力！
大家在家裡都會自己上廁所。
可是，你會上學校的廁所嗎？讀了這本書，你就可以在學校或其他地方，輕輕鬆鬆地上廁所喔。
本書是專為學齡前的孩子創作的便便繪本，讓孩子在跨越幼兒園與小學當中，能夠學習如何使用學校廁所的蹲式馬桶，書末還有廁所小百科，介紹各式各樣的廁所。作者詼諧的文字搭配繪者幽默、明亮的插圖，讓孩子不再畏懼學校的廁所！
隨書贈送與實際尺寸相同的蹲式馬桶海報。
</t>
  </si>
  <si>
    <t>學齡前、低年級</t>
  </si>
  <si>
    <t>合作</t>
    <phoneticPr fontId="2" type="noConversion"/>
  </si>
  <si>
    <t>親子溝通、家庭教育與親情</t>
  </si>
  <si>
    <t xml:space="preserve">親子溝通、家庭教育與親情
</t>
    <phoneticPr fontId="2" type="noConversion"/>
  </si>
  <si>
    <t>★日本EhonNavi網站白金人氣獎</t>
  </si>
  <si>
    <t>小雞一家出發去森林遊樂園，那裡有迷宮、咖啡杯、天女散花⋯⋯好多好玩的遊樂設施，小雞玩得好滿足！肚子餓了還有雞媽媽的愛心三明治，吃完後精神百倍，又可以再玩一輪啦！
作者工藤紀子繼《小雞逛超市》之後，又以「親子出遊」為主題，創作了《小雞逛遊樂園》，豐富多彩的畫風，勾勒出小動物們玩耍時的快樂表情，從第一頁開始就能感受到歡樂的氣氛，非常適合親子去遊樂園前，或是回憶出遊趣事時共讀的一本寶寶書。
書後附有學習單，除了玩耍之外，爸媽也可以和孩子一起想想，在遊樂園該注意哪些事情呢？</t>
  </si>
  <si>
    <t>覺知辨識</t>
  </si>
  <si>
    <t>最可愛的小雞們要過生日啦！雞媽媽帶著他們去買生日蛋糕，店裡有草莓蛋糕、水果塔、蘋果派⋯⋯還有好多好多的點心，每一樣都好想吃喔！不過，還是媽媽做的特製布丁最棒了！
生日禮物就交給雞爸爸。玩具店裡什麼都有，汽車、遙控飛機，還有忍者變身組合！猜猜雞爸爸買了什麼生日禮物給小雞們呢？
工藤紀子人氣代表作「小雞系列」第三集，以孩子最愛的「生日」作主題，詳細的描繪蛋糕店和玩具店裡的真實場景，加上用色溫暖多彩的畫風，營造出孩子期待過生日的喜悅氣氛，也襯托出父母悉心呵護孩子成長的無限溫柔。
書中蛋糕店及玩具店裡所有的商品也都仔細譯成中文，讓你每次看都有新發現，是一本讀一百遍都不厭倦幸福生日繪本。
書後附有雞媽媽特製布丁食譜，讓大人帶著孩子一起動手做，創造屬於自己的幸福布丁！</t>
  </si>
  <si>
    <t>感恩</t>
    <phoneticPr fontId="2" type="noConversion"/>
  </si>
  <si>
    <t>耶誕節要到了，小雞們都好期待！
他們努力當乖寶寶，希望耶誕老公公會來家裡給他們驚喜，
小雞們的願望能成真嗎？</t>
    <phoneticPr fontId="2" type="noConversion"/>
  </si>
  <si>
    <t>人文關懷</t>
    <phoneticPr fontId="2" type="noConversion"/>
  </si>
  <si>
    <t>★「好書大家讀」選書</t>
    <phoneticPr fontId="2" type="noConversion"/>
  </si>
  <si>
    <t>健康醫學</t>
    <phoneticPr fontId="2" type="noConversion"/>
  </si>
  <si>
    <t xml:space="preserve">人氣寶寶書Ｎｏ.1，小雞一家要去露營囉！但是為了採香菇，小雞們竟然在森林裡迷路了！幸好遇見好心的河童一家帶他們回到爸爸媽媽身邊，還一起煮了超豐盛又美味的營火晚餐，真是一次精采又刺激的露營初體驗！
</t>
    <phoneticPr fontId="2" type="noConversion"/>
  </si>
  <si>
    <t>陳麗雅</t>
  </si>
  <si>
    <t>★「好書大家讀」選書★「好書大家讀」年度最佳少年兒童讀物獎★教育部Bookstart選書★105年臺北市國小兒童深耕閱讀計畫好書★第38次文化部優良讀物推介</t>
    <phoneticPr fontId="2" type="noConversion"/>
  </si>
  <si>
    <t xml:space="preserve">◎親近大自然，走入田野，從觀察植物的葉子，認識蔬菜種類！
◎超人氣生態寫實畫家陳麗雅最新田園蔬菜認知書！
◎書末附有驚喜翻頁遊戲設計，能提高孩子的學習興趣。
蔬菜寶寶集合囉！
是誰躲在地底下，
露出一片片愛心形狀的葉子呢?
原來是強壯的芋頭寶寶啊！
找找看，還有哪些蔬菜也是住在地底下呢?
露出不同大小、形狀、顏色的葉子呢？
這些蔬菜又有哪些明顯的特徵呢？
資深繪本創作家陳麗雅擅長以寫實畫風描繪植物生長景象，細細勾勒蔬菜的線條，層層堆疊出豐潤色澤，並特別加入可愛逗趣的昆蟲穿插期間，要帶領小小孩近距離觀察蔬菜的自然樣貌，享受認知學習的樂趣。
透過簡單有趣的句型，加上蔬菜寶寶們生動活潑的姿態和表情，增添內容的驚奇感和趣味性，提高孩子學習的欲望，並與生活中實物產生連結，落實學習生活化，在生活中學習。
</t>
  </si>
  <si>
    <t>劉康儀</t>
    <phoneticPr fontId="2" type="noConversion"/>
  </si>
  <si>
    <t>★臺北市國小兒童深耕閱讀計畫優良圖書</t>
    <phoneticPr fontId="2" type="noConversion"/>
  </si>
  <si>
    <t>2~7歲以上</t>
  </si>
  <si>
    <t xml:space="preserve">超人氣繪本作家工藤紀子，帶你來一趟歡樂鐵道之旅！
沒有大人的陪伴，獨自出發旅行的企鵝三姊弟，
搭著火車要到哪兒去呢？
旅程中，會發生什麼有趣的事呢？
一起跟隨小企鵝們的腳步，來一趟開心的火車之旅吧！
</t>
    <phoneticPr fontId="2" type="noConversion"/>
  </si>
  <si>
    <t>劉康儀</t>
  </si>
  <si>
    <t>★文化部優良讀物推介得主力作</t>
  </si>
  <si>
    <t xml:space="preserve">工藤紀子最夢幻的郵輪之旅，出發！
藍天、碧海、小島、漢堡特餐……
悠閒的郵輪之旅不可或缺的美景與美食。
越來越遠的海岸，越來越小的港口，
和小企鵝們一起航向美麗的海平線吧！
</t>
    <phoneticPr fontId="2" type="noConversion"/>
  </si>
  <si>
    <t>冒險</t>
  </si>
  <si>
    <t>黃郁軒</t>
    <phoneticPr fontId="2" type="noConversion"/>
  </si>
  <si>
    <t>★教育部Bookstart選書</t>
    <phoneticPr fontId="2" type="noConversion"/>
  </si>
  <si>
    <t>黃郁婷</t>
    <phoneticPr fontId="2" type="noConversion"/>
  </si>
  <si>
    <t>管家琪</t>
    <phoneticPr fontId="2" type="noConversion"/>
  </si>
  <si>
    <t>王平</t>
    <phoneticPr fontId="2" type="noConversion"/>
  </si>
  <si>
    <t>3~6歲</t>
  </si>
  <si>
    <t xml:space="preserve">★健康好書悅讀健康
★香港第七屆書叢榜年度好書
</t>
    <phoneticPr fontId="2" type="noConversion"/>
  </si>
  <si>
    <t>一隻口水滴呀滴的小恐龍，牽引出一則溫馨的故事。
帶孩子勇敢面對成長的變化，也體會「關懷」帶來的力量。</t>
    <phoneticPr fontId="2" type="noConversion"/>
  </si>
  <si>
    <t>★文化部優良讀物推介得主力作</t>
    <phoneticPr fontId="2" type="noConversion"/>
  </si>
  <si>
    <t xml:space="preserve">人氣繪本作家工藤紀子筆下的小企鵝姊弟，
這次要搭飛機、乘熱氣球囉！
美味可口的機上餐點、五花八門的免稅商品，
還要轉乘熱氣球！
偌大的機場要怎麼進？怎麼出？
看得小鵝眼花撩亂，差點迷了路，
究竟小企鵝姐弟是否能平安到達目的地呢？
小企鵝姐弟這次準備出國囉！瞧！機場真的好大，熱氣球飛的好高。不過……到底該怎麼做才可以順利地登上飛機？又該怎麼做才能登上熱氣球，到天上去看看地面美麗的風景？出國旅遊的時候，有什麼事情是我們應該要去注意或遵守的呢？快跟著小企鵝一起來探個究竟，當個有禮貌的好孩子吧！
</t>
    <phoneticPr fontId="2" type="noConversion"/>
  </si>
  <si>
    <t xml:space="preserve">「小企鵝」系列最後一站將要去哪兒呢？
跟著人氣作家工藤紀子來趟愜意的巴士之旅吧！
告別外公、外婆後的小企鵝姊弟搭上了巴士，沿途的森林、雪景、牧場讓大家流連忘返，但最重要的是乘車禮儀，可千萬不要亂按停車鈴唷！
小企鵝姊弟這次要搭巴士去旅行囉！沿途的風景真是美麗，乘車時記得要有禮貌，除了不能喧鬧之外，看到停車鈴也別亂按喔！工藤紀子超有趣的「小企鵝」系列繪本最後一本！他們即將到哪兒玩呢？
可愛的插圖搭配趣味的情節，教導孩子們搭巴士時應有的乘車禮儀，即使是快樂的出遊，也別忘記要遵守應有的禮節，做一個有禮貌的乖寶寶喔！
</t>
  </si>
  <si>
    <t>人際關係與團隊合作</t>
  </si>
  <si>
    <t>陳麗雅</t>
    <phoneticPr fontId="2" type="noConversion"/>
  </si>
  <si>
    <t>★教育部「108年嬰幼兒圖書」選書★108年度兒童文化館邀募繪本年度選書★教育部Bookstart選書</t>
    <phoneticPr fontId="2" type="noConversion"/>
  </si>
  <si>
    <t>水果寶寶集合囉！
找一找――
哪些水果長在地面?哪些住在樹上呢?
仔細瞧――
各種水果的顏色、形狀，葉子與果實，還有昆蟲穿梭其中，
一起來認識水果寶寶的成長過程唷。</t>
  </si>
  <si>
    <t>環境教育</t>
    <phoneticPr fontId="2" type="noConversion"/>
  </si>
  <si>
    <t>林柏廷</t>
    <phoneticPr fontId="2" type="noConversion"/>
  </si>
  <si>
    <t>採櫻桃、採紫蘇、揉麵團……
自己動手做點心，真好玩。
小雞們最喜歡到外婆家了！</t>
    <phoneticPr fontId="2" type="noConversion"/>
  </si>
  <si>
    <t>鄭明進</t>
  </si>
  <si>
    <t>★教育部「Bookstart閱讀起步走」選書</t>
    <phoneticPr fontId="2" type="noConversion"/>
  </si>
  <si>
    <t>邱承宗</t>
    <phoneticPr fontId="2" type="noConversion"/>
  </si>
  <si>
    <t>健康與心理衛生</t>
  </si>
  <si>
    <t>★2023年臺北市立動物園好書評選優良讀物★香港豐子愷兒童圖畫書獎★信誼幼兒文學獎得主力作</t>
    <phoneticPr fontId="2" type="noConversion"/>
  </si>
  <si>
    <t>本書透過媽媽和小孩之間的問答，帶讀者一起認識在臺灣常被當作「野味¬」而遭獵捕的動物，如：山羌、穿山甲、食蛇龜等等。親子共讀時，可以一起討論「為什麼不可以吃這些野生動物」？除了保護牠們免於人類的濫捕之外，野生動物身上也常帶有許多寄生蟲及病菌，拒吃野生動物也是在保護我們的身體健康。是「環境保育」及「食育」集一身的親子共讀繪本！</t>
    <phoneticPr fontId="2" type="noConversion"/>
  </si>
  <si>
    <t>環境教育、系統思考與解決問題</t>
    <phoneticPr fontId="2" type="noConversion"/>
  </si>
  <si>
    <t>沙永玲</t>
    <phoneticPr fontId="2" type="noConversion"/>
  </si>
  <si>
    <t>林佩勳</t>
    <phoneticPr fontId="2" type="noConversion"/>
  </si>
  <si>
    <t>林芝儀</t>
    <phoneticPr fontId="2" type="noConversion"/>
  </si>
  <si>
    <t>李光福</t>
    <phoneticPr fontId="2" type="noConversion"/>
  </si>
  <si>
    <t>賴孟佳</t>
    <phoneticPr fontId="2" type="noConversion"/>
  </si>
  <si>
    <t>3~7歲</t>
  </si>
  <si>
    <t xml:space="preserve">★臺北市國小兒童深耕閱讀計畫好書
★兒童文化館邀募繪本年度選書
★臺灣文學館文學好書
</t>
    <phoneticPr fontId="2" type="noConversion"/>
  </si>
  <si>
    <t>《阿比迷路了！》正是作者將自身的經驗化為創作素材，以活潑又生動的故事，避開嚴肅的正面說教，並結合可愛有趣的插圖，吸引讀者的注意力。孩子可以透過閱讀，了解「出門要跟緊爸爸媽媽」的重要性與必要性，同時學習在面對迷路時的解決方式與求救管道。在親子共讀時，家長可以與孩子們討論，有什麼好方法可以避免自己走失？迷路時，又要如何保護自己並順利找到爸爸媽媽呢？</t>
    <phoneticPr fontId="2" type="noConversion"/>
  </si>
  <si>
    <t>小魯文化編輯部</t>
    <phoneticPr fontId="2" type="noConversion"/>
  </si>
  <si>
    <t xml:space="preserve"> 認知</t>
    <phoneticPr fontId="2" type="noConversion"/>
  </si>
  <si>
    <t xml:space="preserve">人文關懷
動物故事
</t>
    <phoneticPr fontId="2" type="noConversion"/>
  </si>
  <si>
    <t>身體動作與健康</t>
  </si>
  <si>
    <t>中年級以上</t>
    <phoneticPr fontId="2" type="noConversion"/>
  </si>
  <si>
    <t>今野仁美</t>
    <phoneticPr fontId="2" type="noConversion"/>
  </si>
  <si>
    <t>井本蓉子</t>
    <phoneticPr fontId="2" type="noConversion"/>
  </si>
  <si>
    <t>★文化部優良讀物推介★「好書大家讀」選書★新北市推動閱讀優良圖書★高雄市教育局「幼愛閱」閱讀教育計畫書單入選</t>
  </si>
  <si>
    <t>以日本生命鬥士大瀨敏昭校長為原形的一則生命教育故事，讓人跨越對死亡的恐懼與悲傷，重新丈量生命的力道與長度！同時將大瀨校長病中的體會融入故事，讓大人能聽到孩子心中微小的聲音，重新找到教育的原點！</t>
    <phoneticPr fontId="2" type="noConversion"/>
  </si>
  <si>
    <t>經典不朽，幽默依舊！英國繪本女王芭貝．柯爾鉅作重現，
看孩子如何用幽默化解一場家庭戰爭，
有時候分開並不是結束，而是愛的另一種歸屬。
　　歐古柏家的小迪和拉拉有一對問題多多的爸媽，他們從來無法在任何事情上達成共識，彷彿每天都在上演一場沒有終點的戰爭！
　　爸爸不喜歡媽媽把衣服晾在外面，覺得那樣讓房子看起來像個市場；媽媽則對爸爸的泥巴摔角姐妹感到厭惡，認為他們實在太邋遢了！爸爸沒辦法忍受媽媽整晚開派對，音樂吵得讓他無法睡覺，而媽媽則埋怨爸爸從來不好好修繕屋子，讓家裡看起來破破爛爛。他們不只是互相抱怨，甚至開始惡作劇來報復對方——浴鹽裡加水泥粉、香腸裡塞煙火、衣服縮水……各種惡搞手段層出不窮，鬧得不可開交！隨著戰爭升級，他們的臉也變得一天比一天更醜，彷彿外表也反映了他們內心的敵意。
　　眼看著家裡的戰爭越演越烈，小迪和拉拉開始擔心起來——難道這一切是他們的錯嗎？如果爸媽像孩子一樣幼稚，那該由誰來解決這場家庭混戰呢？經過深思熟慮，他們想到了一個大膽的計畫——為爸爸媽媽舉辦一場「分手典禮」！既然兩個人這麼合不來，那就乾脆幫他們正式「拆夥」，各過各的日子，或許大家都能變得更快樂！
　　於是，一項充滿創意與幽默的計畫即將展開，這場奇特的典禮，究竟會帶來怎樣的結局呢？
【本書關鍵字】
家庭、親子關係、父母離異、惡作劇、分手典禮、幽默、矛盾、問題解決、互相理解、生命教育
【本書資料】
有注音
適讀年齡：4～8歲親子共讀；9歲以上自己閱讀 
【本書特色】
1. 幽默風趣的敘事風格
　　作者以誇張、充滿想像力的方式呈現家庭衝突，例如爸爸媽媽不僅爭吵不休，還互相惡作劇，甚至讓自己的外表越來越醜！這種幽默而荒誕的表現方式，讓原本嚴肅的家庭問題變得輕鬆有趣，讓孩子和大人都能笑著閱讀。
2. 充滿行動力的孩子主角
　　故事的焦點放在小迪和拉拉這對機靈的孩子身上，當他們發現父母的問題無法解決時，竟然決定自己動手來「拆夥」爸媽，並策劃了一場「分手典禮」。這樣的反轉讓孩子在故事中成為問題的解決者，而不只是被動的受害者，帶來新鮮又有趣的視角。
3. 生命教育與家庭議題的隱喻
　　表面上，這是一本富有趣味的繪本，但其實故事隱含了對於家庭關係、衝突解決、孩子情感影響等議題的思考。孩子們的「分手典禮」表面上是天真的解決方案，但也反映出當家庭出現問題時，孩子可能會覺得自己要承擔責任，甚至想辦法修補大人的關係。這本書讓讀者在輕鬆幽默的情節中，思考家庭與愛的真正意義。</t>
    <phoneticPr fontId="2" type="noConversion"/>
  </si>
  <si>
    <t>小魯新生活繪本</t>
    <phoneticPr fontId="2" type="noConversion"/>
  </si>
  <si>
    <t>學齡前以上</t>
    <phoneticPr fontId="2" type="noConversion"/>
  </si>
  <si>
    <t>李甲珪</t>
    <phoneticPr fontId="2" type="noConversion"/>
  </si>
  <si>
    <t>鄭喬之</t>
  </si>
  <si>
    <t xml:space="preserve">★韓國出版文化獎
★韓國文化觀光部世宗圖書分享文學選定圖書
★韓國「Bookstart閱讀起步走」選書
★韓國《東亞日報》選書
</t>
    <phoneticPr fontId="2" type="noConversion"/>
  </si>
  <si>
    <t xml:space="preserve">忍不住就想挖鼻孔嗎？不只是家中的小寶貝，就連大人的手有時也會不由自主地伸向鼻孔呢！
本書以輕鬆幽默的方式，透過各種擬人化的可愛動物，誇張又寫實地描繪、放大挖鼻孔時的「醜態」和「窘態」，藉此突顯挖鼻孔的「壞處」。全書毫無說教口吻，以插圖「發聲」更有說服力！
</t>
    <phoneticPr fontId="2" type="noConversion"/>
  </si>
  <si>
    <t>性別平等</t>
    <phoneticPr fontId="2" type="noConversion"/>
  </si>
  <si>
    <t>★日本累積銷量超過15萬冊之暢銷作家最新力作</t>
  </si>
  <si>
    <t xml:space="preserve">指甲雖然不起眼，但其實非常重要喔！指甲太短或太長，都會對生活造成諸多不便。此外，假如沒有使用正確的方法剪指甲，指甲也很有可能會長到肉裡，讓手指頭感到不舒服或是疼痛。最重要的是，咬指甲看上去非常可怕，會給人留下不好的印象！
本書會說明指甲的重要性與咬指甲的壞處，還會公開指甲的正確剪法，就讓我們一起改掉咬指甲的壞習慣，用正確的方式照顧我們的指甲！
</t>
  </si>
  <si>
    <t>★日本累積銷量超過15萬冊之暢銷作家力作</t>
  </si>
  <si>
    <t xml:space="preserve">本書希望透過故事，讓孩子們自發性地養成正確的飲食習慣，進而大出漂亮的香蕉便便。書中以可愛又俏皮的「腸胃小精靈」向孩子們傳達正確的生活習慣，大幅降低了說教之感。當孩子們在理解腸胃小精靈的情緒和感受時，也能培養孩子們的同理心！而幽默童趣的文字則為故事增添了趣味性，同時建立了一個輕鬆的學習環境。
</t>
    <phoneticPr fontId="2" type="noConversion"/>
  </si>
  <si>
    <t>★第45梯次文化部優良讀物推介★日本累積銷量超過15萬冊之暢銷作家力作</t>
  </si>
  <si>
    <t xml:space="preserve">結合忍者和忍術，用輕鬆活潑的方式，為孩子們進行鼻孔與鼻屎的衛生教育。透過故事，孩子們可以認識鼻屎的形成過程；並了解鼻屎內含有細菌，所以千萬不能養成亂挖鼻孔的習慣、更不能養成「吃鼻屎」的習慣。此外，書末加碼五種「鼻子清爽之術」，為孩子們提供了照顧鼻子的正確方法。
</t>
    <phoneticPr fontId="2" type="noConversion"/>
  </si>
  <si>
    <t>楊景阡</t>
    <phoneticPr fontId="2" type="noConversion"/>
  </si>
  <si>
    <t>★日本累積銷量超過15萬冊之暢銷作家力作</t>
    <phoneticPr fontId="2" type="noConversion"/>
  </si>
  <si>
    <t>本故事用孩子們容易理解的方式，教孩子們該如何保護自己、遠離病毒。透過故事，孩子們可以建立正確的健康觀念，學習日常生活中什麼時後會接觸到細菌，又該怎麼樣用正確的洗手方式消滅細菌。此外，書末還加碼提供了四種會讓小朋友更加健康的小祕方，到底藏著什麼祕訣呢？快跟著健康守衛隊一起探索吧！</t>
    <phoneticPr fontId="2" type="noConversion"/>
  </si>
  <si>
    <t>山西源一</t>
    <phoneticPr fontId="2" type="noConversion"/>
  </si>
  <si>
    <t>盧本文</t>
    <phoneticPr fontId="2" type="noConversion"/>
  </si>
  <si>
    <t>★榮獲「日本Pinpoint繪本比賽入選」、「MOE繪本書店大獎」作者最異想天開的冒險之旅</t>
    <phoneticPr fontId="2" type="noConversion"/>
  </si>
  <si>
    <t xml:space="preserve">最異想天開的爆炸頭冒險之旅！
嶄新角度接納孩子的獨特性，讓親子關係更活潑。
毛毛討厭洗澡、也最討厭剪頭髮，又蓬又大的頭髮長著長著就長到天花板，變成一個爆炸頭了！爸爸追著他要幫他剪頭髮，沒想到一不小心，毛毛翻了個跟頭竟掉進自己的爆炸頭裡面，更誇張的是，裡面居然住著一大群小老鼠、還蓋了個「頭髮樂園」！
本書用漫畫式的手法描繪毛毛的奇特髮型，對爸媽來說簡直是場災難、但對孩子來說卻是好處多多（雖然多是歪理），而在經歷這場頭髮樂園的冒險之後，髮型的問題獲得解決，毛毛也能感受到剪髮後的清爽了，最後一個幽默的精「屁」收尾讓讀者還能再回味頭髮樂園的樂趣。明朗的色調和流暢的筆觸，讓人在擔心毛毛的同時也忍不住哈哈大笑！
</t>
  </si>
  <si>
    <t>表達溝通、想像創造</t>
    <phoneticPr fontId="2" type="noConversion"/>
  </si>
  <si>
    <t>冒險、親子溝通、家庭教育與親情</t>
    <phoneticPr fontId="2" type="noConversion"/>
  </si>
  <si>
    <t>★2011健康好書悅讀健康★「好書大家讀」選書★文化部優良讀物推介★「教育部國民中小學新生閱讀推廣計畫」推薦選書入選</t>
  </si>
  <si>
    <t>閱讀這本牙齒保健繪本，和鼠小弟一起來預防蛀牙吧！廣受讀者喜愛的「鼠小弟」系列繪本，這次要和小朋友一起預防蛀牙！本書將帶孩子認識什麼是蛀牙、為什麼會有蛀牙、牙醫可以做些什麼，並且以可愛有趣的圖象，鼓勵小讀者養成牙齒保健好習慣。書末附鼠小弟健康牙齒檢查單，能讓孩子更了解自己的牙齒狀況。此外，書中內容也包含了給家長的話，可以給父母親參考，幫助孩子建立正確的牙齒保健觀念。</t>
    <phoneticPr fontId="2" type="noConversion"/>
  </si>
  <si>
    <t>自律</t>
    <phoneticPr fontId="2" type="noConversion"/>
  </si>
  <si>
    <t>任惠元</t>
    <phoneticPr fontId="2" type="noConversion"/>
  </si>
  <si>
    <t>葉嘉青</t>
    <phoneticPr fontId="2" type="noConversion"/>
  </si>
  <si>
    <t>★波隆納拉加茲童書獎故事類榮譽提名得主之作</t>
    <phoneticPr fontId="2" type="noConversion"/>
  </si>
  <si>
    <t xml:space="preserve">理髮不怕怕！
小獅子需要理髮，他說他不想要。
他擔心嗎？不擔心。他害怕嗎？才沒有！他只是喜歡他頭髮現在的樣子。吼——
不過，還有一個人也需要理髮——大獅子爸爸，但他也覺得不用。
不如，父子倆手牽手一起去理髮吧！
童年時，許多孩子會害怕理髮，作者任惠元創作了一個貼近生活的故事，以誠實、溫柔和幽默的筆觸探討了這個人們對第一次理髮的普遍恐懼。本書充滿童心和趣味性，以詼諧的對話，巧妙的將親子間的經典童年衝突翻轉過來。
</t>
  </si>
  <si>
    <t>親子溝通</t>
    <phoneticPr fontId="2" type="noConversion"/>
  </si>
  <si>
    <t>打針不哭哭！
小獅子哥哥路卡不擔心看醫生，也不害怕打針，因為他已經是一頭大獅子了。吼——
不過妹妹露露是第一次去做檢查，他擔心妹妹會緊張，所以想給妹妹樹立一個勇敢的榜樣。
但是他自己真的不怕嗎？輪到他打針時，他突然仔細想了想，也許他今天不需要看醫生，因為他感覺一切都很好……
童年時，許多孩子會害怕打針，作者任惠元用詼諧故事，講述了兄妹倆一起克服這個恐懼，給彼此勇氣，並最終意識到去看醫生並不是那麼糟糕的事情。彩色鉛筆的插圖溫馨又童趣十足，搭配貼近生活的對話，讓對看醫生或打針感到焦慮的孩子們感到安心，同時也展現了充滿愛的兄妹關係。</t>
  </si>
  <si>
    <t>★日本MOE繪本屋大賞第七名、日本MOE繪本屋爸爸媽媽賞第三名得主力作</t>
    <phoneticPr fontId="2" type="noConversion"/>
  </si>
  <si>
    <t>本書畫風細膩精美，內容深入淺出，是一本不分年齡，所有人都適合閱讀的貓咪介紹繪本。書中詳細介紹了貓咪的種類、貓咪的習性與貓咪各種行為背後的意義。讀者們可以搭配充滿溫度的手繪風圖片，一起來認識可愛的貓咪，是愛貓族的必備繪本！</t>
  </si>
  <si>
    <t>五十嵐美和子</t>
    <phoneticPr fontId="2" type="noConversion"/>
  </si>
  <si>
    <t>★日本第八屆MOE插畫、繪本大賞年度大獎佳作得主力作香港閱讀城第二十屆「十本好讀」入圍</t>
  </si>
  <si>
    <t>本書畫風細膩精美，內容深入淺出，是一本不分年齡，所有人都適合閱讀的任務車介紹繪本。消防車上有什麼工具？救護車的內部構造長什麼樣呢？警車、郵務車、宅配廂型車，又各具什麼功能呢？原來工作用車有這麼多種！書中不只讓你認識生活中各式各樣的車子，還介紹了如何與它們工作喔！</t>
  </si>
  <si>
    <t xml:space="preserve">★日本MOE繪本屋大賞第七名
★日本MOE繪本屋爸爸媽媽賞第三名
</t>
    <phoneticPr fontId="2" type="noConversion"/>
  </si>
  <si>
    <t>美味麵包百百款，背後的小知識你可知！本書畫風細膩精美，手繪風插圖讓你越看越餓！文字內容簡單，是一本不分年齡，所有人都適合閱讀的麵包介紹繪本。除了有小知識，還附有國旗標示麵包的產地，最後則介紹了如何製作麵包。一起成為不僅懂吃，還懂小知識的麵包達人吧！</t>
    <phoneticPr fontId="2" type="noConversion"/>
  </si>
  <si>
    <t>★日本MOE繪本屋大賞</t>
  </si>
  <si>
    <t>蛋糕、巧克力、泡芙、和菓子、餅乾……甜的、鹹的、酥的、軟的……每一種都好想吃，怎麼辦！本書畫風細膩精美，手繪風插圖讓你越看越餓！文字內容簡單，是一本不分年齡，所有人都適合閱讀的點心介紹繪本。除了有小知識，還附有國旗標示點心的產地喔！一起成為不僅懂吃，還懂小知識的點心達人吧！</t>
    <phoneticPr fontId="2" type="noConversion"/>
  </si>
  <si>
    <t>★日本EhonNavi網站「白金人氣獎」</t>
  </si>
  <si>
    <t>豐盛的壽司派對登場！鮭魚、鮪魚、紅甘、鯖魚、鰻魚、甜蝦、干貝、黃瓜細捲……壽司的種類怎麼這麼多種！每一種都好想吃，怎麼辦！本書畫風細膩精美，手繪風插圖讓你越看越餓！文字內容簡單，是一本不分年齡，所有人都適合閱讀的壽司介紹繪本。很有意思的是，作者大森裕子畫出了各種可以做成壽司的魚類，以及對照完成的壽司！一起來了解日本國民美食——壽司吧！</t>
  </si>
  <si>
    <t>大森裕子Hiroko Ohmori</t>
    <phoneticPr fontId="2" type="noConversion"/>
  </si>
  <si>
    <t>★日本MOE繪本屋大賞得主最新作品</t>
    <phoneticPr fontId="2" type="noConversion"/>
  </si>
  <si>
    <t>吃「飯」囉！米飯大集合！
◎獨家收錄．作者特別繪製——港式臘味煲仔飯
　　綠油油的嫩芽成長為金黃飽滿的稻穗，晶瑩剔透的白米經過炊、拌、燉、炒，再搭配蛋、肉、蔬菜、海鮮，簡單的米和水便化作無數道佳餚！從飯糰、蓋飯、壽司，到中式炒飯、韓式拌飯、義式燉飯、滷肉飯，米飯料理百百種，每一道都好吃，每一口都滿足！ 
　　小魯特別邀請作者大森裕子為繁體中文版繪製香港經典米飯料理——港式臘味煲仔飯！本書畫風細膩精美，手繪風插圖讓你越看越餓！而作者也用簡單的文字介紹小知識，是一本不分年齡，所有人都適合閱讀的米飯繪本。一起來了解飯桌上少不了的美味主食——米飯吧！
【本書關鍵字】
米飯、飲食、多元文化、日本文化、手繪、壽司、炊飯、丼飯、咖哩飯、圖鑑
【本書資料】
無注音
適讀年齡：3～6歲親子共讀；7歲以上自己閱讀
【本書特色】
1.認識米飯料理的入門繪本
從簡單的拌飯、炊飯，到世界各地的蛋包飯、炸飯糰、香料飯等，本書帶領讀者認識各式各樣的米飯料理。
2.精緻手繪插圖讓人看了就食指大動
作者以手繪插圖風，非常細緻的描繪米飯料理，米飯的色香味彷彿都出現在讀者眼前，看了都覺得餓！
3.內容與生活息息相關
米飯是臺灣人飯桌上少不了的主食之一，而放眼全世界，許多地方也都會吃米。異國美食揉合薈萃於此地，透過這本繪本輕鬆認識這些熟悉或陌生的米飯料理吧！</t>
    <phoneticPr fontId="2" type="noConversion"/>
  </si>
  <si>
    <t>負責</t>
    <phoneticPr fontId="2" type="noConversion"/>
  </si>
  <si>
    <t>人權教育</t>
    <phoneticPr fontId="2" type="noConversion"/>
  </si>
  <si>
    <t>★美國學校圖書館期刊年度好書★聯合童書中心選書★美國諾提勒斯書獎★美國童書協會傑出科學童書★臺北市國小兒童深耕閱讀計畫好書★「好書大家讀」選書★香港書叢閱讀俱樂部書叢榜候選書目★文化部優良讀物推介★香港公民教育小書單入選★教育部國教輔導群「人權議題閱讀書單」入選★第一屆「讓世界更美好──永續發展教育圖書資料評選」入選圖書</t>
    <phoneticPr fontId="2" type="noConversion"/>
  </si>
  <si>
    <t xml:space="preserve">敘述諾貝爾和平獎女性得主萬格麗．瑪泰在非洲肯亞發起的綠帶運動。
展現一位女性環保鬥士的熱情、願景與決心，與其帶來的巨大影響。
◎非洲第一位諾貝爾和平獎女性得主傳記繪本
「人們為爭奪水源、糧食而戰……而我們播下和平的種子。」
──萬格麗．瑪泰
萬格麗．瑪泰在充滿綠意的非洲肯亞長大。但幾年後，當她留學歸國，卻驚訝地發現森林中許多樹都被砍下，且再過不久可能整個森林都會消失。所以她決定要做些什麼，開始在她的後院種下九株小苗。當這些小樹苗長大，她的計畫也跟著擴大了……
這是一個關於環保鬥士萬格麗．瑪泰的故事。非洲肯亞，曾經在短短幾年內遭到濫砍，變得一片荒蕪。一九七七年世界環境日，萬格麗．瑪泰在肯亞發起綠帶運動，以行動鼓勵婦女種植樹木，她深信找回土地的繁茂便是和平的基礎。此運動的影響力不斷擴大，綠意漸漸回到肯亞的土地。而萬格麗．瑪泰也在二ＯＯ四年獲得諾貝爾和平獎。本書不僅僅敘述萬格麗的努力與環境保護的觀念，更展現一位女性
環保鬥士的熱情、願景與決心，與其帶來的巨大影響。
</t>
  </si>
  <si>
    <t>傳記</t>
    <phoneticPr fontId="2" type="noConversion"/>
  </si>
  <si>
    <t>瑪莉．霍夫曼</t>
    <phoneticPr fontId="2" type="noConversion"/>
  </si>
  <si>
    <t>卡洛琳．賓區</t>
    <phoneticPr fontId="2" type="noConversion"/>
  </si>
  <si>
    <t>7~10歲</t>
  </si>
  <si>
    <t>★榮獲凱特格林威年度童書推薦獎★入選英國圖書信託「一百本最佳童書書單」★臺北市兒童深耕閱讀計畫好書★「好書大家讀」選書★「教育部國民中小學新生閱讀推廣計畫」推薦選書入選★文化部優良讀物推介</t>
    <phoneticPr fontId="2" type="noConversion"/>
  </si>
  <si>
    <t xml:space="preserve">一本跨越文化界限的了不起繪本！
暢銷全球二十餘年，銷售達一百五十萬冊！
葛莉絲想演話劇，她想演彼得潘，
但是大家都說她不適合，因為她不是男生，而且她不是白人……
但是她卻做到了。好個了不起的葛莉絲。
夢想，跨越性別、種族。
只要有決心，任何你想做的事，你一定辦得到！
</t>
  </si>
  <si>
    <t xml:space="preserve">性別平等
</t>
    <phoneticPr fontId="2" type="noConversion"/>
  </si>
  <si>
    <t>陳美燕</t>
    <phoneticPr fontId="2" type="noConversion"/>
  </si>
  <si>
    <t>★「好書大家讀」選書★文化部優良讀物推介</t>
    <phoneticPr fontId="2" type="noConversion"/>
  </si>
  <si>
    <t xml:space="preserve">青蛙國的青蛙們老是爭吵。最有智慧的老蛙決定求助大神，賜給他們一個國王。
第一個國王有威嚴卻什麼都不做，讓青蛙們可以自主，但青蛙們最後還是不受影響，依然故我。
第二個國王生性凶猛、為所欲為，並會攻擊青蛙們……青蛙們這才變得守秩序些。
你喜歡什麼樣的國王呢？
這個故事源自非洲的一則民間故事。曾由童書作家HumphreyHarman寫作成英語兒童故事的版本，作為美國小學生的讀物。希望這樣富哲理的故事可以幫助孩子思考：什麼時候、什麼樣的人民需要國王呢？而我們需要什麼樣的管理者？什麼樣的管理者才是真正好的管理者？不同作為的管理者會產生什麼樣的人民與社會？這是一個適合作為公民教育的好寓言。
</t>
  </si>
  <si>
    <t xml:space="preserve">人文關懷動物故事
</t>
    <phoneticPr fontId="2" type="noConversion"/>
  </si>
  <si>
    <t>陳培瑜</t>
  </si>
  <si>
    <t>★美國動物保護協會兒童圖書獎
★美國圖書館協會的ALA「石牆兒童與青年文學獎」
★「好書大家讀」年度好書
★文化部優良讀物推介
★臺北市國小兒童深耕閱讀計畫優良圖書</t>
    <phoneticPr fontId="2" type="noConversion"/>
  </si>
  <si>
    <t>★真實故事改編，看見「家」及「愛」的多元面貌。
★亞馬遜網站4.5顆星，二十年長銷繪本。
發生在紐約中央公園的真實故事改編——
組成一個家庭最重要的，就是「愛」。
紐約中央公園的動物園裡，住著許多動物家庭。
其中，企鵝園裡的羅伊跟史力歐與其他的企鵝伴侶有一點不同，
但是，牠們也如其他企鵝一般，
渴望互相為伴、渴望擁有自己的家庭、渴望孵養自己的寶寶。
最後，在保育員古先生的協助下，牠們有機會迎接「自己」的企鵝寶寶……
【本書關鍵字】
愛、動物學、多元家庭、企鵝生態、家庭、性別平等
【本書資料】
無注音
4~7歲親子共讀；8歲以上自己閱讀
【本書特色】
1.	真實事件改編，溫馨動人
    講述兩隻雄性企鵝在保育員幫助下，一同孵育蛋、組成家庭的感人故事，讓讀者看見愛的多樣樣貌。
2.	多元家庭的溫柔呈現
    透過企鵝家庭的故事，引導孩子理解不同家庭型態，傳遞性別平等與尊重差異的核心價值。
3.	親子共讀首選，開啟討論的橋梁
 適合四歲以上親子共讀或學齡兒童閱讀，是認識愛與家庭的最佳繪本起點。</t>
    <phoneticPr fontId="2" type="noConversion"/>
  </si>
  <si>
    <t>陳瑞秋</t>
    <phoneticPr fontId="2" type="noConversion"/>
  </si>
  <si>
    <t>★2016年「好書大家讀」年度最佳少年兒童讀物獎★第71梯次「好書大家讀」選書</t>
    <phoneticPr fontId="2" type="noConversion"/>
  </si>
  <si>
    <t>我叫亭仔腳，也有人稱我為騎樓，是一棟長了兩隻腳的房子。
每天都有好多好多人從我的腳邊經過，
雖然我哪裡都不去，
但是每天都可以遇見各式各樣的人。
穿藍衣服的小姐、戴眼鏡的少年、好多好多的「歐兜拜」……
每天都熱熱鬧鬧的，好有趣！
你今天是不是也經過了我的腳邊呢？
在長腳的房子下，有著你我共同的回憶……</t>
    <phoneticPr fontId="2" type="noConversion"/>
  </si>
  <si>
    <t>詹妮．桑德斯</t>
    <phoneticPr fontId="2" type="noConversion"/>
  </si>
  <si>
    <t>潔麗．查瑪金</t>
    <phoneticPr fontId="2" type="noConversion"/>
  </si>
  <si>
    <t>楊佳諭</t>
    <phoneticPr fontId="2" type="noConversion"/>
  </si>
  <si>
    <t>◎當一個孩子說「不要！」時，我們必須仔細聆聽並尊重他們的意見。
◎書末附「給讀者的貼心話」，探討關於兒童自我保護的權利與方法，以及問題討論。
我會勇敢說「不」！
這是我的身體，我要做自己的主人！
當我不想被擁抱、親一下，或玩搔癢遊戲時，
請尊重我！</t>
    <phoneticPr fontId="2" type="noConversion"/>
  </si>
  <si>
    <t>兩性教育</t>
    <phoneticPr fontId="2" type="noConversion"/>
  </si>
  <si>
    <t>克雷格．史密斯</t>
    <phoneticPr fontId="2" type="noConversion"/>
  </si>
  <si>
    <t>★107年度臺北市國小兒童深耕閱讀計畫好書★第一屆「讓世界更美好──永續發展教育圖書資料評選」入選圖書★2024年「教育部國民中小學新生閱讀推廣計畫」推薦選書</t>
    <phoneticPr fontId="2" type="noConversion"/>
  </si>
  <si>
    <t>◎我的身體我作主！不該保守的祕密就要勇敢告訴安全圈裡的人。
◎書末附「給讀者的貼心話」，透過故事情境探討兒童自我保護的方法，以及安全教育。
小艾德心裡藏著一個可怕的祕密。
一個絕對不該保守的祕密。
但可憐的小艾德能告訴誰呢？
他可以相信誰呢？
切記，有些祕密是絕對絕對不能保守的！
本書為兒童提供自我保護的基本技能；對兒童進行個別安全教育；
並教導他們在被別人以不正當的方式觸摸身體時要勇敢大聲說出！</t>
    <phoneticPr fontId="2" type="noConversion"/>
  </si>
  <si>
    <t>孫心瑜</t>
    <phoneticPr fontId="2" type="noConversion"/>
  </si>
  <si>
    <t>★文化部優良讀物推介
★文化部「兒童文化館」繪本花園書單入選
★天下雜誌教育基金會SDGs兒童永續書單</t>
    <phoneticPr fontId="2" type="noConversion"/>
  </si>
  <si>
    <t>◎一本關注國際移工、多元文化，符合SDGs聯合國永續發展目標的新公民繪本
一個純樸的臺灣眷村，一個三代同堂的家庭，越南移工艾瑪連結著這個家的生活點滴。
透過艾瑪的故事，讓我們學會尊重、同理，並自我成長！
地球上相距遙遠的兩端，語言、文化迥異，卻因為一個共同的端午節，連結起兩個國度的溫馨；就好像書中的艾瑪，她的身分簡單來說，是一位跨海來臺的家庭幫傭，但實際上她在這個家的角色很多元，是保姆、是媽媽、是女兒、是管家，但不論扮演著哪一種，因為她的用心緊緊聯繫著這個家，讓愛的能量活動，最終這股愛也傳回到自己的身上，甚至讓她帶回故鄉。
隨著社會結構的變化，臺灣的移工需求越見普遍，越來越多的艾瑪們協助著你我的生活，在這樣的多元衝突下，我們更需要學會尊重、學會同理，並學會自我成長，透過艾瑪的故事讓我們學習愛護協助我們的移工，也從移工身上學習成長。</t>
    <phoneticPr fontId="2" type="noConversion"/>
  </si>
  <si>
    <t>沙永玲</t>
  </si>
  <si>
    <t>★2018美國躍石獎（SkippingStonesAwards）得獎作品★第76梯次「好書大家讀」選書★好書大家讀年度好書★第42次文化部優良讀物推介★2021年文化部兒童文化館入選書單</t>
  </si>
  <si>
    <t xml:space="preserve">◎故事改編自一個葡萄牙家庭的真實故事，書末附有歷史講解，讓你更了解故事背景
◎本書附小魯文化社長陳衛平先生親筆撰寫導讀小冊，帶你領略簡單畫面的深遠意涵
三球毛線，悄悄播下改變的種子，
讓我們見證一個國家迎來民主的春天。
我和家人一起搬到了新的國家，
這裡的一切都是灰濛濛的。
有一天，
媽媽拿起了三顆毛線球，
開始了一場小小的革命……
這是一本巧妙結合「編織」與「歷史」的繪本，帶領讀者以獨特的觀點，認識東歐與南歐從專制走向民主的歷程，並了解自由的可貴。故事中的媽媽認為，要求大家都一樣的體制並不合理，於是她拿起三顆毛線球，發起一場「溫柔革命」。漸漸的，越來越多人加入，讓小小的改變匯聚成巨大的力量，扭轉了人們心中的絕望，讓世界不再是灰濛濛的。最後，城市的面貌變得多采多姿，這個國家也終於迎來民主的春天。
</t>
    <phoneticPr fontId="2" type="noConversion"/>
  </si>
  <si>
    <t>關懷合作</t>
  </si>
  <si>
    <t>民主素養、人文關懷動物故事、國際觀</t>
    <phoneticPr fontId="2" type="noConversion"/>
  </si>
  <si>
    <t>市川里美</t>
    <phoneticPr fontId="2" type="noConversion"/>
  </si>
  <si>
    <t>武娟</t>
    <phoneticPr fontId="2" type="noConversion"/>
  </si>
  <si>
    <t>★第76梯次「好書大家讀」選書</t>
    <phoneticPr fontId="2" type="noConversion"/>
  </si>
  <si>
    <t xml:space="preserve">◎認識多元文化、看見世界、核心素養學習的最佳新公民繪本！
◎臺南市智慧森林兒童閱讀文化學會理事長黃愛真老師專文導讀，帶領讀者思考延伸議題
兩個小男孩的相遇，交織出有趣又動人的故事。
即使生活背景不同，喜愛小汽車那顆單純的心，卻是相同的……
吉布是沙漠裡的牧羊人，最喜歡自己動手做小汽車，
寶特瓶、鐵罐、壞了的拖鞋，什麼都可以拿來用！
但是，爸爸卻叫他把這些破銅爛鐵丟掉……
丟棄的途中，吉布遇到了來自異鄉的大衛，
兩個喜愛汽車的小男孩會迸出什麼火花呢？
</t>
    <phoneticPr fontId="2" type="noConversion"/>
  </si>
  <si>
    <t>友情與分享、創意幽默與想像力、國際觀</t>
    <phoneticPr fontId="2" type="noConversion"/>
  </si>
  <si>
    <t>艾蜜莉．詹金斯EmilyJenkins</t>
  </si>
  <si>
    <t>蘇菲．布雷克爾SophieBlackall</t>
  </si>
  <si>
    <t>余治瑩</t>
    <phoneticPr fontId="2" type="noConversion"/>
  </si>
  <si>
    <t>★第43次文化部優良讀物推介★2015年美國《紐約時報》最佳插畫童書獎★好書大家讀2020年度最佳少年兒童讀物獎★第80梯次「好書大家讀」選書
★美國《紐約時報》《波士頓環球報》《華爾街日報》
《柯克斯書評》《學校圖書館學報》《書單》一致好評推薦
★111年度臺北市國小兒童深耕閱讀計畫優良圖書-高年級</t>
  </si>
  <si>
    <t xml:space="preserve">一道甜點，牽引出人類四百年來的生活史
讓人愛不釋手、百讀不厭的甜美故事
兩度美國凱迪克金牌獎得主
帶領你我品味美食、探索歷史
</t>
    <phoneticPr fontId="2" type="noConversion"/>
  </si>
  <si>
    <t>艾琳・蕾登、凱林姆・商慈-巴舍</t>
  </si>
  <si>
    <t>清水裕子</t>
    <phoneticPr fontId="2" type="noConversion"/>
  </si>
  <si>
    <t>賴嘉綾</t>
    <phoneticPr fontId="2" type="noConversion"/>
  </si>
  <si>
    <t xml:space="preserve">★2023年心閱讀_共創韌性新世代推薦選書★2022天下雜誌基金會希望閱讀百本好書書單★2021年美國凱迪克銀牌獎★第81梯次「好書大家讀」選書
★2020年MEOC中東圖書獎得主★文化部第44屆優良讀物推介★2023年天下雜誌教育基金會SDGs兒童永續書單入選★第一屆「讓世界更美好──永續發展教育圖書資料評選」入選圖書
★2020年美國兒童圖書中心期刊「藍絲帶」獎非虛構類選書★2021年「好書大家讀」年度最佳少年兒童讀物獎
</t>
  </si>
  <si>
    <t>用精采圖像帶領讀者深入感受敘利亞的風土民情，用柔和療育的故事讓我們看到人性的光輝與溫暖，這本書讓我們在難民之外，也關注同樣無家可歸的動物。這是一個在苦難中仍見愛與希望的故事，是一本最適合陪伴孩子關懷世界、培養同理心的新公民繪本！</t>
    <phoneticPr fontId="2" type="noConversion"/>
  </si>
  <si>
    <t>莎拉．詹寧斯</t>
    <phoneticPr fontId="2" type="noConversion"/>
  </si>
  <si>
    <t>★第45梯次文化部優良讀物推介★「2022教育部國民中小學新生閱讀推廣計畫」推薦選書入選書單★2018年美國獨立出版ForewordINDIES青少年非虛構類銅牌獎★第82梯次「好書大家讀」選書香港閱讀城第二十屆「十本好讀」入圍2022年「好書大家讀」年度最佳少年兒童讀物獎</t>
  </si>
  <si>
    <t xml:space="preserve">教導孩子認識自己和他人的身體界線是非常重要的課題。在成長過程中，知曉自己有權擁有個人空間的孩子，會知道對於發生在他們身上和自己身體的事，他們是有自主權和選擇權的；同等重要的是，孩子也要從小學會尊重他人的身體界線，以及必須徵求同意才能進入別人的個人空間。
現在，就跟我們翻開書本，以簡單易懂的方式，提升孩子的自我意識、幫助建立自信心，以及了解應該如何被他人對待。
</t>
    <phoneticPr fontId="2" type="noConversion"/>
  </si>
  <si>
    <t>歐玲瀞</t>
    <phoneticPr fontId="2" type="noConversion"/>
  </si>
  <si>
    <t>菲立普．史戴</t>
    <phoneticPr fontId="2" type="noConversion"/>
  </si>
  <si>
    <t>馬修．科戴爾</t>
    <phoneticPr fontId="2" type="noConversion"/>
  </si>
  <si>
    <t>★第85梯次「好書大家讀」選書
★好書大家讀2023年度最佳少年兒童讀物獎
★2023年「好書大家讀」年度最佳少年兒童讀物獎
★2024年天下雜誌教育基金會希望閱讀百本好書書單
★第46梯次文化部優良讀物推介</t>
    <phoneticPr fontId="2" type="noConversion"/>
  </si>
  <si>
    <t xml:space="preserve">社區狗狗大調查！公民行動的學習與開始！
叩叩叩！請問你有養狗嗎？
路易斯非常想要一隻狗，但是他的奶奶堅持地說：「社區的狗已經夠多了。」雖然路易斯不同意，但他意識到他需要更多的資訊來支援他的論點。所以他出發去弄清楚社區中有多少隻狗。與此同時，奶奶也開始進行自己的事情。
路易斯敲了敲每間屋子的門。他遇到了大狗和小狗、吃襪子的狗、導盲犬，還有那些人們想念的狗。當他回到家的時候，路易斯已經準備好告訴奶奶這附近有多少隻狗了。但奶奶認為他可能有漏掉了一隻，一隻特別可愛的狗，一隻需要一個新家的狗……
</t>
  </si>
  <si>
    <t>民主素養、人文關懷動物故事、親子溝通、家庭教育與親情</t>
    <phoneticPr fontId="2" type="noConversion"/>
  </si>
  <si>
    <t>陳思婷</t>
  </si>
  <si>
    <t>張麗真</t>
  </si>
  <si>
    <t xml:space="preserve">颱風夜的大風大雨，使得阿民全家有相聚的時間。雖然外面的混亂、裡頭的停電，造成了一些不便，卻反而使阿民全家度過了一夜簡單的生活，並且享受了一夜的溫馨。
親密、和諧的親子關係是需要用心經營的。父母不妨每天撥出一些時間，也許是在送孩子到幼兒園的早晨，也許是在陪他上床睡覺的夜晚，你可以認真聆聽孩子的心聲，陪他聊聊天，陪他看看書，陪他玩遊戲……讓孩子感受得到父母對他真心的愛與關心，建立親密、和諧的親子關係。
</t>
  </si>
  <si>
    <t>侯秋玲</t>
    <phoneticPr fontId="2" type="noConversion"/>
  </si>
  <si>
    <t>黃雄生</t>
  </si>
  <si>
    <t>仔仔滿心期待地迎接小妹妹的來臨，但一切竟與仔仔想的不一樣，所有人的焦點都集中在妹妹身上，於是強烈的失落感造成反彈，仔仔開始無理取鬧。幸虧爸媽正視這個問題，紓解了仔仔不安的情緒，仔仔明白爸媽並不是不愛他以後，也一起加入照顧妹妹的行列。如果能在嬰兒誕生前，先讓小哥哥、小姐姐有點心理準備，例如：帶著他為未來的小弟弟、小妹妹準備用品，感受胎兒的一舉一動，並且讓他明白，沒有任何人可以搶走父母對他的愛，相信他會很高興接受這位「新夥伴」的來臨。</t>
    <phoneticPr fontId="2" type="noConversion"/>
  </si>
  <si>
    <t>張麗真</t>
    <phoneticPr fontId="2" type="noConversion"/>
  </si>
  <si>
    <t xml:space="preserve">★2023年Caremind耕心學院「好情緒SEL繪本100」選公益選書
★文化部優良讀物推介★小太陽獎最佳編輯獎
</t>
  </si>
  <si>
    <t xml:space="preserve">任性的阿玲常常大發脾氣，全家人拿她一點辦法也沒有。這次她又氣得離家出走，在公園裡和小朋友玩在一塊兒，當全家人緊張又著急地來找她時，阿玲卻已經釋懷地走出生氣的情緒。
當孩子大發脾氣時，父母該怎麼辦呢？提供情緒教育三妙方：一、給孩子時間、空間宣洩情緒。二、不妥協孩子無理的要求。三、穩定大人自己的情緒。讓我們一起跟跟生氣說ByeBye。
</t>
  </si>
  <si>
    <t>藝術涵養與美感</t>
    <phoneticPr fontId="2" type="noConversion"/>
  </si>
  <si>
    <t>林思婷</t>
    <phoneticPr fontId="2" type="noConversion"/>
  </si>
  <si>
    <t>★文化部優良讀物推介★小太陽獎最佳編輯獎</t>
    <phoneticPr fontId="2" type="noConversion"/>
  </si>
  <si>
    <t>小童的家很舒適、很漂亮，可是總少了一點什麼。有一天，媽媽帶回一隻小狗，全家人一起為小狗付出關心，這無形之中也拉近了彼此的距離，使彼此之間相處更融洽。</t>
    <phoneticPr fontId="2" type="noConversion"/>
  </si>
  <si>
    <t>李惠絨</t>
    <phoneticPr fontId="2" type="noConversion"/>
  </si>
  <si>
    <t>張振松</t>
    <phoneticPr fontId="2" type="noConversion"/>
  </si>
  <si>
    <t>★文化部優良讀物推介
★小太陽獎最佳編輯獎</t>
    <phoneticPr fontId="2" type="noConversion"/>
  </si>
  <si>
    <t>小毛的好朋友阿平生日到了，小毛不知道要送什麼禮物給他，媽媽幫小毛買了禮物送給阿平，解決了小毛的煩惱。但這件禮物，小毛卻捨不得送阿平，在這矛盾之中，經過媽媽幾番解釋，以及小毛自身的體會，終於了解分享的意義。</t>
    <phoneticPr fontId="2" type="noConversion"/>
  </si>
  <si>
    <t>黃淮麟</t>
    <phoneticPr fontId="2" type="noConversion"/>
  </si>
  <si>
    <t xml:space="preserve">★2023年Caremind耕心學院「好情緒SEL繪本100」選公益選書★文化部優良讀物推介
★小太陽獎最佳編輯獎
</t>
  </si>
  <si>
    <t xml:space="preserve">◎我的第一次，成長初體驗
大家都說，「大膽阿倫」什麼都敢，
就是不敢自己睡覺。
胡說！我不但可以自己睡覺，
還會保護我愛的家人，以及一直陪伴我的熊寶寶！
</t>
    <phoneticPr fontId="2" type="noConversion"/>
  </si>
  <si>
    <t xml:space="preserve">★文化部優良讀物推介
★小太陽獎最佳編輯獎
</t>
    <phoneticPr fontId="2" type="noConversion"/>
  </si>
  <si>
    <t>唐麗蓉</t>
    <phoneticPr fontId="2" type="noConversion"/>
  </si>
  <si>
    <t xml:space="preserve">為了招待客人，小琪鼓起勇氣上街買麵包。
一個鹹麵包？兩+Q269個甜麵包？
啊！小琪又忘記該買什麼了。
要當個稱職的小主人，可真不容易啊！
收拾客廳、準備點心……
親子一同規畫宴客細節，一起讓客人賓至如歸吧！
小琪高興的去麵包店買點心招待客人，雖然中間有記不起要買的麵包，以及買錯麵包的挫折，但她依然圓滿達成買麵包的任務，快樂的當個稱職的小主人。
小琪的媽媽非常有智慧，她讓小琪有在客人面前表現的機會，一方面經由「買麵包」這項任務，使小琪感覺自己是媽媽的幫手，另一方面也訓練小琪做個小主人，懂得關心別人，照顧別人。有自信的孩子，性格開朗活潑，學習能力也強，對他的未來有絕對性的幫助。
</t>
  </si>
  <si>
    <t>小魯療癒繪本</t>
    <phoneticPr fontId="2" type="noConversion"/>
  </si>
  <si>
    <t>◎從故事中學習如何調整「壞心情」的最佳情緒教育繪本！
情緒就像天氣，總是晴時多雲偶陣雨，捉摸不定……﹡最佳情緒教育繪本，從故事中學習如何調整「壞心情」！﹡教你如何面對情緒、處理情緒，巧妙轉化壞心情，成為好心情！</t>
    <phoneticPr fontId="2" type="noConversion"/>
  </si>
  <si>
    <t>7歲以上</t>
  </si>
  <si>
    <t>林美琪</t>
    <phoneticPr fontId="2" type="noConversion"/>
  </si>
  <si>
    <t>5~8歲以上</t>
  </si>
  <si>
    <t>7歲以上</t>
    <phoneticPr fontId="2" type="noConversion"/>
  </si>
  <si>
    <t xml:space="preserve">《狐狸忘記了》用幽默的手法，描繪一隻無所不知、無所不能的睿智狐狸，逐漸衰老失智的過程。他分不清楚一個禮拜的順序，於是禮拜三上教堂還驚訝鵝媽媽唱詩班沒開唱；他忘記朋友的生日，沒帶禮物就出門；或者帶了禮物出門卻沒人過生日；他不知道自己是誰，於是整天游水；他被雞騙、被羊欺負、被鵝嘲笑，卻還祝福他們一整天順心如意；他喜歡在河邊跟一個和善的陌生人聊天，卻不知道那是自己的倒影⋯⋯狐狸遺忘了自己，他什麼都不知道，只剩感覺。
幸好，他總是有伴相隨。那些過去他照顧、教導過的小狐狸，會在夜晚時，緊緊包圍依偎著他。狐狸，永不孤獨。
</t>
    <phoneticPr fontId="2" type="noConversion"/>
  </si>
  <si>
    <t>創意幽默與想像力、人文關懷動物故事</t>
    <phoneticPr fontId="2" type="noConversion"/>
  </si>
  <si>
    <t>生死教育、健康與心理衛生</t>
    <phoneticPr fontId="2" type="noConversion"/>
  </si>
  <si>
    <t>森山京</t>
  </si>
  <si>
    <t>広瀬弦</t>
  </si>
  <si>
    <t>周慧珠</t>
    <phoneticPr fontId="2" type="noConversion"/>
  </si>
  <si>
    <t xml:space="preserve">★文化部優良讀物推介★「好書大家讀」選書★109年度臺北市國小兒童深耕閱讀計畫優良圖書
</t>
    <phoneticPr fontId="2" type="noConversion"/>
  </si>
  <si>
    <t xml:space="preserve">兔子一家圍繞著大桌子生活、成長，
小兔子們長大後陸續離家，
剩下充滿回憶的大桌子陪伴著兔奶奶……
大桌子記錄了生、長、壯、老的家庭生命歷程，
也象徵著母親不變的溫暖守護！
兔子老奶奶獨自坐在大桌子前，不久前，大桌子的那一頭還有她的老伴，再更早些，她的小兒子也還在。後來，親人一個個地離去，陪伴老奶奶的只剩下那張充滿回憶的大桌子，那是一張充滿幸福的大桌子……
每個家庭都有它的家庭歷史。兔子一家的家庭歷史以廚房那張由兔子老爺爺親手釘造的大桌子為中心：小兔子圍繞著它吃飯、遊戲、做功課，還在大桌子底下塗鴉。孩子成長後分散各地，但代表家庭歷史的大桌子仍然牽繫著大家，也成了大家活得更好的動力……
一個溫暖幸福的家庭故事，最適合家族共讀，共讀後能一起探詢家庭的起源與歷史，更加凝聚家族的向心力！
</t>
  </si>
  <si>
    <t>★109年度臺北市國小兒童深耕閱讀計畫優良圖書</t>
    <phoneticPr fontId="2" type="noConversion"/>
  </si>
  <si>
    <t>梅田俊作</t>
    <phoneticPr fontId="2" type="noConversion"/>
  </si>
  <si>
    <t>林文茜</t>
    <phoneticPr fontId="2" type="noConversion"/>
  </si>
  <si>
    <t>★「好書大家讀」選書
★文化部優良讀物推介
★「心閱讀：共創韌性新世代」推薦選書
★教育部國教輔導群「人權議題閱讀書單」入選
★臺北市國小兒童深耕閱讀計畫優良圖書
★新北市推動閱讀優良圖書</t>
    <phoneticPr fontId="2" type="noConversion"/>
  </si>
  <si>
    <t>一本以探討校園暴力為主題的繪本！
充滿情感的筆法及溫暖筆觸，
鋪陳出一個感人且能帶給人勇氣的故事。
　　小男孩常在學校遭受欺負，特別是他頭上一塊禿了的傷疤，更成為笑柄。為了遮住那塊禿掉的地方，小男孩的奶奶為他織了一頂帽子，那頂帽子卻被欺負者扯掉、亂丟，但那頂帽子也牽引出一段感人的祖孫之情，並讓小男孩找到自我的力量。
【本書關鍵字】
霸凌、書目療法、祖孫情、自我認同、友情、堅強、校園、帽子、奶奶
【本書資料】
有注音
適讀年齡：4〜8歲親子共讀；9歲以上自己閱讀
【本書特色】
1.與孩子探討校園霸凌議題的絕佳教育繪本
　　主角因為額頭禿了一塊而被同學嘲笑、欺負，師長與孩子共讀此繪本時，可藉著故事情節帶領孩子了解什麼是校園霸凌、遇到時該如何應對，並陪孩子一同思索當在學校遇見看起來與自己不一樣的同學，可以怎麼和睦相處等，讓本書成為與孩子探討校園霸凌議題的絕佳素材。
2.培養孩子面對不公對待的勇氣
　　主角從了解奶奶保護自己的過往，以及奶奶為自己編織的帽子，感受到深刻的親情之愛，並從中得到敢於對抗被欺負的勇氣。可以藉此鼓勵孩子，不論遇到哪種困難，都可以尋求家人支持的愛與力量，然後勇敢克服困境。</t>
    <phoneticPr fontId="2" type="noConversion"/>
  </si>
  <si>
    <t>尊重</t>
  </si>
  <si>
    <t>3~8歲以上</t>
  </si>
  <si>
    <t>小魯人物繪本</t>
    <phoneticPr fontId="2" type="noConversion"/>
  </si>
  <si>
    <t>羅莉．安．湯普森LaurieAnnThompson</t>
  </si>
  <si>
    <t>尚恩．奎爾斯SeanQualls</t>
  </si>
  <si>
    <t>國小低年級以上</t>
    <phoneticPr fontId="2" type="noConversion"/>
  </si>
  <si>
    <t xml:space="preserve">★2023年心閱讀_共創韌性新世代推薦選書★第84梯次「好書大家讀選書」選書★美國圖書館協會施耐德家庭圖書獎★美國圖書館協會推薦童書★美國聯合童書中心年度選書★美國青少年圖書館協會選書★美國尤利卡兒童非虛構圖書獎★2023年天下雜誌教育基金會SDGs兒童永續書單入選★好書大家讀2023年度最佳少年兒童讀物獎
★2023年「好書大家讀」年度最佳少年兒童讀物獎
★第46梯次文化部優良讀物推介
★2024年臺北市國小兒童深耕閱讀計畫優良圖書
</t>
    <phoneticPr fontId="2" type="noConversion"/>
  </si>
  <si>
    <t xml:space="preserve">儘管身體不完美，仍要全力以赴！
迦納的人權青年以馬內利．奧福蘇．葉波真實生命故事改編。
</t>
    <phoneticPr fontId="2" type="noConversion"/>
  </si>
  <si>
    <t>★從姐妹互助情誼角度，重新認識女科學家瑪里．居禮的精采傳記繪本
兩位相親相愛的姐妹，
兩種不可思議的傳承，
一份牢不可斷的連結。
　　談到瑪里．居禮，你會聯想到什麼？是原子的放射性？還是首位諾貝爾獎女性得主？
　　瑪里．居禮和姐姐波妮亞．斯克沃多夫斯卡，即使出生在女性禁止讀大學時期的華沙，卻依然透過彼此堅定互助的姐妹情誼，分別實現成為醫師與科學家的夢想！瑪里．居禮的一生，不只有科學上的貢獻，包括發現了原子的「放射性」、找出了放射性元素：釙（Po）、鐳（Ra），更有值得與姐姐波妮亞一同傳為佳話的姐妹情深。
【本書關鍵字】
諾貝爾獎、手足之情、放射性元素、女科學家、釙、鐳、波蘭華沙、SDGs４優質教育、SDGs５性別平權、傳記、瑪里．居禮、波妮亞．斯克沃多夫斯卡
【本書資料】
無注音
適讀年齡：5~8歲親子共讀；9歲以上自己閱讀
【本書特色】
1.從姐妹情誼視角詮釋的首位諾貝爾獎女性得主傳記繪本
作者以聚焦在難能可貴的姐妹情誼視角，創作了首位諾貝爾獎女性得主──瑪里．居禮的傳記繪本，讓讀者能從她與姐姐波妮亞的真實故事，來重新認識這位女科學家的一生及貢獻，更見證姐妹協力互助的典範。
2.讓孩子輕鬆學習簡單的科學知識
　　透過閱讀瑪里．居禮一生的傳記繪本故事，孩子不僅能更認識這位女科學家，還能從中接觸到原子、輻射、放射性等科學專有名詞，並在輕鬆讀故事的過程裡，初步了解這些科學知識的意涵。
3.故事包含永續發展目標（SDGs）
　　瑪里．居禮小時候的生長環境，讓她在受教育的路程上受到負擔不起學費的貧窮問題，以及身為女性而無法獲得平等受教育的阻礙，與SDGs４優質教育、SDGs５性別平權等永續發展目標息息相關，適合作為與孩子討論相關議題時的教材。</t>
    <phoneticPr fontId="2" type="noConversion"/>
  </si>
  <si>
    <t>內容簡介
一場令人驚呼連連的「大西瓜分享接力」
讓善意綿延不絕，讓笑容遍地開花，讓愛意結實纍纍
　　藤蔓村的田裡，長出了一個巨大、無敵大、大到不可思議的西瓜！興高采烈的農夫正打算切西瓜，卻突然想起了母親：「老婆，我們把這西瓜拿去給媽媽吧。」一場大西瓜的「接力之旅」就此展開——農夫想起年邁的母親，母親想起懷孕的小女兒，小女兒想起來自異國的阿娣，阿娣想起曾為她生火取暖的爺爺……分享美好事物的珍貴心意，比西瓜更巨大；看見所愛的人露出笑容的心情，比西瓜更甜美。
【本書關鍵字】
分享、大西瓜、善意、家人、關懷、友情、溫暖、驚喜、禮物、夏天、永續循環、黏土、紙材、手工藝、立體圖像、攝影繪本
【本書資訊】
有注音
適讀年齡：3〜7歲親子共讀；8歲以上自己閱讀
【本書特色】
1. 以幽默趣味想像展開人際教育
　　從「把巨大西瓜送給他人」的小舉動出發，延伸出對家人、朋友與鄰居之間關懷，幫助孩子理解分享的價值與傳遞愛的方式，在趣味故事中體會溫暖之情。
2. 融合黏土工藝與攝影的立體圖像
　　繪者以手工黏土與紙材製作角色與場景，再由作者拍攝完成繪本畫面，畫面風格生動鮮明、層次豐富，展現獨特的「手作電影感」，兼具藝術欣賞與創作啟發的價值。
3. 多元文化與世代共融的細膩描寫
　　故事中涵蓋老中青三代與新住民角色，呈現家庭親情、社區連結與跨文化友誼，引發孩子對身邊多元樣貌的觀察與理解，激發尊重與包容的社會情懷。
4. 適合共讀的語言節奏與重複句式
　　書中大量運用重複語句與擬聲詞，強化語感與記憶節奏，特別適合低年級語文教學或親子共讀時朗讀表演，讓孩子在笑聲中愛上閱讀、享受說故事的樂趣。</t>
    <phoneticPr fontId="2" type="noConversion"/>
  </si>
  <si>
    <t>3歲以上</t>
    <phoneticPr fontId="2" type="noConversion"/>
  </si>
  <si>
    <t>科學教育、創意幽默與想像力</t>
    <phoneticPr fontId="2" type="noConversion"/>
  </si>
  <si>
    <t>◎專為小寶貝所設計的洗澡遊戲書，是陪伴小寶貝洗澡的最佳玩伴。
◎刺激小寶貝的觸覺與視覺，啟發腦力發展，在快樂的洗澡活動中，開心的學習。
◎採用環保無毒的PEVA材質製作，內含柔軟的海綿，讓小寶貝安心使用。
◎透過七個活潑有趣、色彩鮮明的動物朋友，讓小寶貝在洗澡中認識身體各部位與洗澡細節。
◎附親子互動摺頁
一本針對寶寶量身打造的認知洗澡書，
讓家中寶貝在玩樂中也可學習健康好習慣，讓寶寶和您一起開心的洗澎澎吧！</t>
    <phoneticPr fontId="2" type="noConversion"/>
  </si>
  <si>
    <t>黃莀䒴</t>
    <phoneticPr fontId="2" type="noConversion"/>
  </si>
  <si>
    <t>小魯永續發展繪本</t>
    <phoneticPr fontId="2" type="noConversion"/>
  </si>
  <si>
    <t>大衛．昂格David Unger</t>
    <phoneticPr fontId="2" type="noConversion"/>
  </si>
  <si>
    <t>拯救飢餓的肚皮是使命，
而鍋鏟就是他的武器！
從西班牙小廚房到全球災區，
主廚何塞・安德烈斯跨越國界、擊退飢餓，
用一碗碗熱騰騰的食物溫暖無數飢餓的心，
以純粹的信念和愛心幫助有需要的人。
　　從小在西班牙廚房長大的何塞，看到了食物如何使人們快樂；長大後，他將自己對烹飪的熱愛轉化為一場全球性的人道主義行動。當海地發生嚴重的地震時，何塞知道自己需要伸出援手。他和一群朋友飛往島上，開始為飢餓的當地人做飯。這次旅程改變了他的人生，促使他創立「世界中央廚房」，一個在世界各地為災後社區提供食物的救援組織。本書追溯了何塞從一名創新的廚師到世界中央廚房創始人的旅程，展示他如何在全球災難現場為數百萬人提供食物和希望。
【本書關鍵字】
SDGs、永續發展目標、世界中央廚房、人道主義、何塞・安德烈斯、飢餓、烹飪、糧食援助、食物正義、災害應對、社會責任、非政府組織
【本書資料】
有注音
適讀年齡：5～8歲親子共讀；9歲以上自己閱讀
【本書特色】
1. 真實人物故事，啟發人心
這本書以真實人物何塞・安德烈斯的生平為基礎，展現他如何從一個熱愛烹飪的小男孩成長為影響全球的人道主義者。真實故事更具說服力，能激勵讀者思考，並在其中體會救援行動的力量。
2. 聚焦人道救援，喚起社會責任意識
本書深入描繪了何塞及世界中央廚房在全球災後救援中扮演的重要角色，突顯了糧食安全與人道主義的核心價值，激勵讀者關注飢餓與救災議題，有助於培養兒童的社會責任感和行動意識。
3. 全球視野，擴展兒童世界觀
本書描繪了何塞在不同國家和災難現場的工作，為兒童讀者打開一扇認識世界的窗口，幫助他們了解全球性議題，如飢餓、災難和人道主義援助。書中提到了何塞在不同文化中工作時的適應性，有助於培養兒童的文化敏感度，學習尊重、同理並欣賞不同的文化傳統。
4. 實踐永續發展目標，適合全齡閱讀
本書是一部集教育與啟發於一身的多層次讀物，故事中涵蓋了SDG 2 消除飢餓、SDG 3 健康與福祉、SDG 10 減少不平等、SDG 17 多元夥伴關係，透過描述何塞如何利用自己的烹飪技能幫助他人，鼓勵每個人以自己的力量貢獻社會。故事不僅適合兒童，亦能引發成人對全球性議題的思考。</t>
    <phoneticPr fontId="2" type="noConversion"/>
  </si>
  <si>
    <t>藤真知子</t>
    <phoneticPr fontId="2" type="noConversion"/>
  </si>
  <si>
    <t>木場葉子</t>
    <phoneticPr fontId="2" type="noConversion"/>
  </si>
  <si>
    <t>◎最貼近真實的森林保育及SDGs永續發展主題繪本
　　「常常國」的人們本來很珍惜森林，也很敬畏「森林大神」，後來卻聽信多多社長的話，把森林的樹木都砍掉了，並用賺來的錢買了各式各樣的東西。沒想到，洪水和旱災卻開始侵襲「常常國」！這些災害的來到，真的是因為不尊敬「森林大神」的關係嗎？如果人們不好好愛護森林，還會出現什麼可怕的後果呢？
　　《多多社長──告訴你一個愛森林的故事》告訴孩子，人類必須與森林共生，才能繼續居住在美麗的地球上。請帶著孩子一起想想，為什麼要創造美麗的地球送給未來的人們？如果要創造美麗的地球送給未來的人們，每個人又可以做些什麼？
【本書關鍵字】
水土保持、環境教育、SDG15陸域生命、SDG13氣候行動、聯合國永續發展目標SDGs、森林、地球暖化
【本書資料】
有注音
適讀年齡：4〜7歲親子共讀；8歲以上自己閱讀
【本書特色】
1.帶孩子了解愛護森林的重要性
　　森林是地球上的珍貴資源，具有調節溫度、涵養水源、防止自然災害等功能，本書透過故事劇情，帶孩子了解濫砍樹木易造成的後果，藉此認識愛護森林的重要性，並期待小讀者能在實際生活中愛護地球與大自然。
2.以充滿想像力的故事，讓孩子認識SDGs議題
　　透過「多多國」的多多社長和「常常國」人民的互動，以及森林大神現身的劇情，不僅可讓孩子享受具有奇幻元素、充滿想像力的故事，還可以讓孩子認識SDG15陸域生命、SDG13氣候行動等聯合國永續發展目標相關議題，是絕佳的環境教育和永續發展教材。</t>
    <phoneticPr fontId="2" type="noConversion"/>
  </si>
  <si>
    <t>馬景賢</t>
  </si>
  <si>
    <t>小林豐</t>
  </si>
  <si>
    <t>小林豐</t>
    <phoneticPr fontId="2" type="noConversion"/>
  </si>
  <si>
    <t>黃宣勳</t>
    <phoneticPr fontId="2" type="noConversion"/>
  </si>
  <si>
    <t>★第84梯次「好書大家讀選書」選書★日本產經兒童出版文化獎的富士電視獎★「好書大家讀」好書★文化部優良讀物推介★臺北市國小兒童深耕閱讀計畫好書★新北市推動閱讀優良圖書</t>
  </si>
  <si>
    <t>帕古曼村一到夏天，果子結實纍纍，亞摩由於哥哥被徵召上戰場，而代替哥哥幫忙父親到城市賣水果，父親要亞摩獨力賣櫻桃，亞摩辦到了！後來父親帶著亞摩，用他們賣水果賺的錢，買了一隻小羊。家中添了小羊這新的成員，亞摩既開心又驕傲，並期待哥哥能早點回來與他們團聚。亞摩的願望能實現嗎？……這本繪本以戰爭為主題，卻沒有畫出任何一幅戰爭場景，然而，書中所傳達出戰爭的殘酷無情，卻震撼人心！</t>
    <phoneticPr fontId="2" type="noConversion"/>
  </si>
  <si>
    <t>鄭如峰</t>
    <phoneticPr fontId="2" type="noConversion"/>
  </si>
  <si>
    <t>4歲以上</t>
    <phoneticPr fontId="2" type="noConversion"/>
  </si>
  <si>
    <t>★文化部優良讀物推介★香港公民教育小書單入選</t>
  </si>
  <si>
    <t>馬戲團來到帕古曼村，掀起一片歡樂。大帳棚外的摩天輪、旋轉秋千、攤子，或大帳棚內的大力士、噴火人、歌女，許多新奇有趣的遊戲、表演，讓歡騰的兒童和大人都感覺：帕古曼村是世界上最美麗也最快樂的村子。不過，快樂故事中隱藏著戰爭的陰影……</t>
    <phoneticPr fontId="2" type="noConversion"/>
  </si>
  <si>
    <t>小林豊</t>
  </si>
  <si>
    <t>3~7歲以上</t>
  </si>
  <si>
    <t xml:space="preserve">★文化部優良讀物推介
★「好書大家讀」年度好書
★香港公民教育小書單入選
</t>
    <phoneticPr fontId="2" type="noConversion"/>
  </si>
  <si>
    <t>亞摩和米拉多這對好友因戰爭而分散了。
　　米拉多隨馬戲團浪跡各地，
　　當戰爭平息的消息傳來，
　　他決定踏上了回家的路途，
　　回到家，米拉多最想見的人就是亞摩……。
　　一部視野壯闊、文學意涵豐富的作品，開展出細緻的地理風土與人性之美，也為「如何撫平戰爭傷痛」、「如何擁有美好未來」，帶來最深刻動人的答案！
【本書關鍵字】
戰爭、阿富汗、SDGs、回家、友情、歌謠、家鄉
【本書資料】
有注音
適讀年齡：3～6歲親子共讀；7歲以上自己閱讀
【本書特色】
1.讓孩子認識阿富汗的村莊生活與人們
　　本書以阿富汗做為故事展開的舞臺；讀者可藉由本書，了解陌生的阿富汗小村莊：村裡的生活、村裡的人們、人們在戰爭的陰影下，是如何以強韌的生命力生活著。
2.與孩子探討「戰爭主題」的絕佳繪本
　　本書的主要讀者群為學齡前和小學階段的小朋友，內容可加以延伸作為「戰爭主題」的探討，亦可配合做為引導「國際理解」之用，適合親子、師長與孩子共讀，同時與孩子一起思考戰爭是什麼？如何才能消弭戰爭？
3.包含SDGs概念，培養關懷世界的公民素養
　　本書沒有直接描繪戰爭的殘酷，但是透過因戰爭與親友失散並遠離家園的主角，得知停戰後決定踏上回家旅程的故事，表達出了反對戰爭、嚮往和平的意涵，符合SDG16和平正義與有力的制度的聯合國永續發展目標。</t>
    <phoneticPr fontId="2" type="noConversion"/>
  </si>
  <si>
    <t>誠信</t>
    <phoneticPr fontId="2" type="noConversion"/>
  </si>
  <si>
    <t>邱瓊慧</t>
  </si>
  <si>
    <t>蘇美璐</t>
    <phoneticPr fontId="2" type="noConversion"/>
  </si>
  <si>
    <t>4~6歲</t>
  </si>
  <si>
    <t>★美國BankStreet年度最佳童書★「好書大家讀」選書★聯合報「讀書人」年度名家推薦童書★107年度臺北市國小兒童深耕閱讀計畫好書</t>
  </si>
  <si>
    <t xml:space="preserve">◎充滿幽默感的道德教育繪本
◎描述分享精神的禮物書
讓「分享」與「捨得」的美好，溫暖你我的心
擁有豐富內涵的幽默之作
書評
朱尼柏修士的作為太不按牌理出牌，既非「以直報怨」，亦非「愛人如己」；如果這類愛人「超」己的無厘頭多一些，這個世界會變得完全不一樣。
——輔大宗教系教授陸達誠神父
讀一本充滿宗教情懷的繪本，就像在我們內心深處種了一棵樹，有朝一日或許會長成一片大森林。
——小魯文化陳衛平社長
「要彼此相顧，激發愛心，勉勵行善。」（聖經希伯來書10章24節）朱尼柏修士切切實實活出了聖經的教導，讓我們看見無私奉獻的真愛。
——兒童文學工作者劉清彥老師
</t>
  </si>
  <si>
    <t>創意幽默與想像力</t>
  </si>
  <si>
    <t>3~8歲</t>
  </si>
  <si>
    <t>生涯發展</t>
    <phoneticPr fontId="2" type="noConversion"/>
  </si>
  <si>
    <t>6~10歲以上</t>
  </si>
  <si>
    <t>藝術與人文</t>
  </si>
  <si>
    <t>★111年度臺北市國小兒童深耕閱讀計畫優良圖書-中年級</t>
    <phoneticPr fontId="2" type="noConversion"/>
  </si>
  <si>
    <t>柴田啟子</t>
    <phoneticPr fontId="2" type="noConversion"/>
  </si>
  <si>
    <t>◎小孩的食育繪本，大人的食癒繪本
◎再討厭的蔬菜也可以全部吃光光
如果可以鑽進蔬菜裡，那會是什麼感覺？
是滑溜溜，咕嚕咕嚕？還是暖呼呼的，像棉被呢？
快跟著愛吃蔬菜的白熊，一起進入蔬菜的異想世界！
充滿想像力的蔬菜盛宴，幽默又富童趣的蔬菜繪本！
親子一起來場超現實的蔬菜之旅吧！
本書以趣味、另類的方式帶領讀者認識健康美味的蔬菜，爸爸媽媽可以和孩子一起討論喜歡的蔬菜，以及蔬菜可以被做成什麼樣的料理，讓認識蔬菜和吃蔬菜變得有趣又好玩，孩子再也不挑食！
【本書關鍵字】
蔬菜、幽默想像、食育、食癒、白熊
【本書資料】
無注音
3~6歲親子共讀，7歲以上自己閱讀
【本書特色】
1.	以白熊鑽進蔬菜裡的趣味想像，帶領孩子認識各種蔬菜。
2.	童趣的文字搭配幽默又富想像力的圖畫，不僅適合小讀者，白熊逗趣的表情也十分療癒，即使是成人讀者，也會會心一笑！</t>
    <phoneticPr fontId="2" type="noConversion"/>
  </si>
  <si>
    <t>道德實踐與公民意識</t>
    <phoneticPr fontId="2" type="noConversion"/>
  </si>
  <si>
    <t>岩井俊雄Toshio Iwai</t>
    <phoneticPr fontId="2" type="noConversion"/>
  </si>
  <si>
    <t>★2024年天下雜誌教育基金會希望閱讀百本好書書單
★第86梯次「好書大家讀」選書</t>
    <phoneticPr fontId="2" type="noConversion"/>
  </si>
  <si>
    <t>超人氣「100層樓的家」系列出版十五週年．第六彈重磅登場！
跟著小渦探索10種各異其趣的家，收穫100種觀察與驚喜！
最富巧思！
　　巨大的滿月岩掉進沼澤了！和勇敢的小渦一起游向沼澤深處尋求幫助，一邊培養問題解決能力，一邊認數字、學數數！ 
最妙趣橫生！
　　透過色彩繽紛的插圖和變化無窮的細節，生動展現豐富的沼澤生態，在探險過程中認識各種沼澤生物的特性！
最不可思議！
　　以直式跨頁圖向下探索沼澤世界，每一層樓都有新發現！最終滿月岩能否被搬移？小渦到底是什麼生物？等你來揭曉！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t>
    <phoneticPr fontId="2" type="noConversion"/>
  </si>
  <si>
    <t>★2023年臺北市立動物園好書評選優良讀物★第45梯次文化部優良讀物推介★第83梯次「好書大家讀」選書★雪倫．任塔的作品曾入選英國麥克米倫圖畫書獎香港閱讀城第二十屆「十本好讀」入圍★2023年天下雜誌教育基金會SDGs兒童永續書單入選★第一屆「讓世界更美好──永續發展教育圖書資料評選」入選圖書★2024年臺北市國小兒童深耕閱讀計畫優良圖書</t>
    <phoneticPr fontId="2" type="noConversion"/>
  </si>
  <si>
    <t>托比是一隻年輕的老虎。他喜歡潛水，但淺礁無法滿足他，他渴望的是去探索最深、最黑暗的海洋深處。而他需要的只有勇氣和決心，以及一臺自製的潛水器！從鯨魚、海龜到儒艮、巨大烏賊，海底世界栩栩如生地在眼前展開。書末收錄三位鼓舞人心的海洋學家的傳記。</t>
    <phoneticPr fontId="2" type="noConversion"/>
  </si>
  <si>
    <t>★雪倫．任塔的作品曾入選英國麥克米倫圖畫書獎</t>
    <phoneticPr fontId="2" type="noConversion"/>
  </si>
  <si>
    <t>北極熊蘿拉對植物情有獨鍾，但北極沒有什麼花。而瑞吉爺爺是一位植物獵人，他在世界各地旅行、冒險，畫過各種奇珍異草，卻一直沒有發現「歌唱蘭花」。蘿拉於是決定像她爺爺一樣，成為探險家，深入熱帶雨林，找尋那朵生長在雨林深處的稀有植物！對北極熊來說，這是一項艱巨的工作，但沒有什麼能阻止她。小船顛簸跨越北半球，五彩繽紛的雨林中危機四伏，蘿拉最後能完成任務嗎？書末收錄三位鼓舞人心的植物獵人的傳記。</t>
    <phoneticPr fontId="2" type="noConversion"/>
  </si>
  <si>
    <t>★第84梯次「好書大家讀選書」選書
★雪倫．任塔的作品曾入選英國麥克米倫圖畫書獎
★第46梯次文化部優良讀物推介</t>
    <phoneticPr fontId="2" type="noConversion"/>
  </si>
  <si>
    <t>夜晚是眾人沉睡之時，松鼠史黛拉卻不肯睡覺，一直望著星星。她的夢想是飛到月球上。媽媽原以為史黛拉在開玩笑，但她可是很認真的。媽媽擔心身處在太空會很可怕，但史黛拉一點也不怕，決心要進入太空學校，沒想到卻因身高不夠被拒絕。即便如此，她仍堅持旁聽學習，持續訓練……她能成為第一隻飛上太空的松鼠嗎？書末附有四位令人驚嘆的太空人和科學家的傳記。</t>
    <phoneticPr fontId="2" type="noConversion"/>
  </si>
  <si>
    <t>海洋文學</t>
    <phoneticPr fontId="2" type="noConversion"/>
  </si>
  <si>
    <t>★文化部優良讀物推介
★教育部「Bookstart閱讀起步走」選書
★臺北市國小兒童深耕閱讀計畫優良圖書
★新北市推動閱讀優良圖書
★「好書大家讀」選書
★香港第九屆書叢榜年度好書</t>
    <phoneticPr fontId="2" type="noConversion"/>
  </si>
  <si>
    <t>最氣派！
以直式跨頁圖展現高聳入雲的100層樓，更能展現無限延伸的空間感！
最創新！
獨創由下而上的文字閱讀法，帶孩子從第一層樓開始，在一層層向上攀爬的探險過程中，不但學會數數，也認識各種動物的特性。
最好玩！
100層樓的家裡，每層樓的布置都暗示了主人的個性，每層樓都藏著意想不到的驚喜！
　　愛看星星的小土，收到一封神祕的信，邀請他到100層樓的家來玩。小土順著信上的地圖，找到一棟看不到頂的樓房，到底是誰住在裡面呢？ 
　　原來，在這棟奇妙的建築裡，每隔十層樓，就是一種動物的家呢！松鼠、瓢蟲、青蛙、蜜蜂……仔細看，每層樓都有不同的布置、也都代表了主人的個性喔！那……住在第100層樓的，到底是誰呢？
【本書關鍵字】
動物、數數、想像創造、冒險、100層樓的家、看星星、找一找、岩井俊雄
【本書資料】
無注音
適讀年齡：3～7歲親子共讀；7歲以上自己閱讀
【本書特色】
1.結合自然、數數、趣味故事的繪本
　　作者根據不同動物的特性，打造多樣化的樓層，讓孩子能在趣味故事中，一邊認識不同動物，一邊學數數。
2.獨特文字閱讀法及豐富的繪畫細節讓孩子手不釋卷
　　由下往上翻閱的文字閱讀法，讓孩子擁有不一樣的閱讀體驗，並配合豐富的繪畫細節，讓孩子沉浸其中、手不釋卷。</t>
    <phoneticPr fontId="2" type="noConversion"/>
  </si>
  <si>
    <t xml:space="preserve"> 想像創造</t>
    <phoneticPr fontId="2" type="noConversion"/>
  </si>
  <si>
    <t>★文化部優良讀物推介
★「好書大家讀」選書
★教育部「Bookstart閱讀起步走」選書
★高雄市教育局「幼愛閱」閱讀教育計畫書單入選</t>
    <phoneticPr fontId="2" type="noConversion"/>
  </si>
  <si>
    <t>最新奇！
直達地心的地下100層樓，開啟孩子對於地底世界的興趣與想像！
最豐富！
「地下100層樓的家」住家外的景色變化，代表各種不同的地質，讓孩子不但能認識地底動物，也能對地層變化有概略的認識。
最驚喜！
除了保有散發主人生活風格的居家設計外，還設計了尋找故事線索的遊戲，啟發孩子探索的興趣！
　　猜猜看，地下100層樓的家裡住了哪些動物？他們有什麼樣的居家布置呢？走到了地下100層樓後，會發現什麼樣的驚喜？這一次，要帶你認識10種生活在地下的動物，發現100種地底下的祕密！
【本書關鍵字】
地底世界、數數、想像創造、冒險、生態繪本、100層樓的家、動物、找一找、空間智能、岩井俊雄
【本書資料】
無注音
適讀年齡：3～7歲親子共讀；7歲以上自己閱讀
【本書特色】
1.結合自然、數數、趣味故事的繪本
　　作者根據不同動物的特性，打造多樣化的樓層，讓孩子能在趣味故事中，一邊認識不同的地底世界動物，一邊學數數。
2.獨特文字閱讀法及豐富的繪畫細節讓孩子手不釋卷
　　由上往下翻閱的文字閱讀法，讓孩子擁有不一樣的閱讀體驗，並配合豐富的繪畫細節，讓孩子沉浸其中、手不釋卷。</t>
    <phoneticPr fontId="2" type="noConversion"/>
  </si>
  <si>
    <t>★榮獲2014年MOE繪本書店大賞第四名
★文化部優良讀物推介
★「教育部國民中小學新生閱讀推廣計畫」推薦選書入選
★「好書大家讀」選書
★「好書大家讀」年度好書</t>
    <phoneticPr fontId="2" type="noConversion"/>
  </si>
  <si>
    <t>◎「100層樓的家」系列，給你100種的觀察與想像！帶你探索奇妙的海洋生物！
最奇妙！
經歷這場直達海底100層樓的探索，
你將會認識各式各樣海洋生物的奇妙特徵和習性，
並和牠們成為好朋友！
最繽紛！
隨著直式的跨頁圖向下無限延展，
潛入多采多姿的海底世界，
每一層樓都能拓展你的視野、激發你的想像！
最有趣！
跟著洋娃娃小天進入神祕的海底建築裡探險，
除了學會數數，享受尋找的樂趣，
還有不可思議的結局等著你喔！
　　船上有個小女孩抱著洋娃娃小天在餵海鷗，一不小心，小天掉進了海裡！她身上的帽子、包包、衣服、頭髮……全都不知掉到哪兒去了。小天被吸入一陣奇妙的泡泡中，進入了神祕的海底建築裡探險……她會遇到哪些海洋生物？她能找回失落的東西嗎？她最後能回到小女孩的身邊嗎？
【本書關鍵字】
海洋生物、數數、想像創造、冒險、生態繪本、100層樓的家、海洋、洋娃娃、岩井俊雄
【本書資料】
無注音
適讀年齡：3～7歲親子共讀；7歲以上自己閱讀
【本書特色】
1.結合自然、數數、趣味故事的繪本
　　作者根據不同海洋生物的特性，打造多樣化的樓層，讓孩子能在趣味故事中，一邊認識海洋生態，一邊學數數。
2.獨特文字閱讀法及豐富的繪畫細節讓孩子手不釋卷
　　由上往下翻閱的文字閱讀法，讓孩子擁有不一樣的閱讀體驗，並配合豐富的繪畫細節，讓孩子沉浸其中、手不釋卷。</t>
    <phoneticPr fontId="2" type="noConversion"/>
  </si>
  <si>
    <t>自然與生活</t>
    <phoneticPr fontId="2" type="noConversion"/>
  </si>
  <si>
    <t>★2017年MOE繪本書店大賞第三名
★臺北市國小兒童深耕閱讀計畫優良圖書
★香港閱讀城第十六屆「十本好讀」入選</t>
    <phoneticPr fontId="2" type="noConversion"/>
  </si>
  <si>
    <t>◎跟著白頰山雀小啾一起展開雲上的不可思議之旅，和雨滴、風兒還有泡泡變成好朋友！
最精采！
跟著可愛的小啾學數數，
認識每一層的新朋友，了解天氣現象。
最華麗！
豐富多樣的插圖與繽紛的色彩變化，
帶你學習自然科學與空間設計，
感受超乎想像的100種驚喜。
最夢幻！
以直式跨頁圖，展開一場直達雲巔的奇幻之旅！
　　在一個寒冷的冬日，肚子好餓好餓的白頰山雀小啾，找到了一顆向日葵種子。「可是，只吃這個不會飽啊……」聰明的小啾想到，如果種下向日葵種子，等到開花結果後，就會有很多很多種子可以吃了！為了尋找適合種種子的地方，小啾飛到空中。就在這時，天下飄下來的雪花對小啾說：「到雲層裡面去看一看吧！」飛入雲層裡的小啾遇見了雲朵，他告訴小啾，如果要讓種子開花結果，就要到100樓去。咦？到底是何方神聖住在最上層呢？一起和小啾到雲上探個究竟吧！
【本書關鍵字】
天氣現象、數數、想像創造、冒險、100層樓的家、自然科學、向日葵、岩井俊雄、關懷合作
【本書資料】
無注音
適讀年齡：3～7歲親子共讀；7歲以上自己閱讀
【本書特色】
1.結合自然、數數、趣味故事的繪本
　　作者根據不同天氣現象的特性，打造多樣化的樓層，讓孩子能在趣味故事中，一邊認識植物生長所需的要素，一邊學數數。
2.獨特文字閱讀法及豐富的繪畫細節讓孩子手不釋卷
　　由下往上翻閱的文字閱讀法，讓孩子擁有不一樣的閱讀體驗，並配合豐富的繪畫細節，讓孩子沉浸其中、手不釋卷。</t>
    <phoneticPr fontId="2" type="noConversion"/>
  </si>
  <si>
    <t>★第81梯次「好書大家讀」選書★文化部第44屆優良讀物推介</t>
    <phoneticPr fontId="2" type="noConversion"/>
  </si>
  <si>
    <t>最喜歡音樂的小音住在森林附近，有一天，小音家的庭院裡，居然盛開了從來沒見過的花朵，從花裡還傳出了美妙的聲音。跟著這些花朵走，小音來到了一棵大樹前，「請進！到上面看看吧。」小音一層一層往上爬，究竟這些奇妙的音樂是從哪裡傳來的呢？</t>
  </si>
  <si>
    <t>★ 2014 年MOE繪本書店大賞第四名
★「好書大家讀」年度好書
★「教育部國民中小學新生閱讀推廣計畫」推薦選書入選
★文化部優良讀物推介</t>
    <phoneticPr fontId="2" type="noConversion"/>
  </si>
  <si>
    <t>海底100層樓的家，給你100種的觀察與想像！
最奇妙！
經歷這場直達海底100層樓的探索，你將會認識各式各樣海洋生物的奇妙特徵和習性，並和牠們成為好朋友！
最繽紛！
隨著直式的跨頁圖向下無限延展，潛入多采多姿的海底世界，每一層樓的發現，都能拓展你的視野、激發你的想像！
最有趣！
跟著洋娃娃小天進入神祕的海底建築裡探險，除了學會數數，享受尋找的樂趣，還有不可思議的結局等著你喔！
    船上有個小女孩抱著洋娃娃小天在餵海鷗，一不小心，小天掉進了海裡！她身上的帽子、包包、衣服、頭髮……全都不知掉到哪兒去了。小天被吸入一陣奇妙的泡泡中，進入了神祕的海底建築裡探險……她會遇到哪些海洋生物？她能找回失落的東西嗎？她最後能回到小女孩的身邊嗎？
【本書關鍵字】
岩井俊雄、海洋教育、海洋生態、數數、創意想像、問題解決
【本書資料】
無注音
適讀年齡：2〜6歲親子共讀；7歲以上自己閱讀
【本書特色】
1.結合自然、數數、趣味故事的繪本
　　作者根據不同海洋生物的特性，打造多樣化的樓層，讓孩子能在趣味故事中，一邊認識海洋生態，一邊學數數。
2.獨特文字閱讀法及豐富的繪畫細節讓孩子手不釋卷
　　由上往下翻閱的文字閱讀法，讓孩子擁有不一樣的閱讀體驗，並配合豐富的繪畫細節，讓孩子沉浸其中、手不釋卷。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</si>
  <si>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★文化部優良讀物推介
★「好書大家讀」選書</t>
    <phoneticPr fontId="2" type="noConversion"/>
  </si>
  <si>
    <t>◎以100種想像和驚奇，帶您體驗豪華的森林音樂饗宴！
最奇幻！
細節豐富、色彩明亮繽紛的插圖，帶你認數字、學數數，漫遊森林中的100種奇妙祕境。
最動聽！
旋律響起，跟著喜愛音樂的小音，一起和森林裡的昆蟲、動物交朋友，認識各式各樣的樂器，參加夢幻的音樂盛會！
最意想不到！
以直式跨頁圖，深入風格迥異、代表不同主人的大樹之家，每一層樓都是符合不同動物特性的精緻空間，超乎想像的驚喜，等你來探索！
　　最喜歡音樂的小音住在森林附近，有一天，小音家的庭院裡，居然盛開了從來沒見過的花朵，從花裡還傳出了美妙的聲音。跟著這些花朵走，小音來到了一棵大樹前，「請進！到上面看看吧。」小音一層一層往上爬，究竟這些奇妙的音樂是從哪裡傳來的呢？
【本書關鍵字】
森林、數數、關懷合作、100層樓的家、創意想像、生態繪本、動物、岩井俊雄
【本書資料】
無注音
適讀年齡：2～6歲親子共讀；7歲以上自己閱讀
【本書特色】
1.結合自然、數數、趣味故事的繪本
　　作者根據不同森林動植物的特性，打造多樣化的樓層，讓孩子能在趣味故事中，一邊認識森林生態，一邊學數數。
2.獨特文字閱讀法及豐富的繪畫細節讓孩子手不釋卷
　　由下往上翻閱的文字閱讀法，讓孩子擁有不一樣的閱讀體驗，並配合豐富的繪畫細節，讓孩子沉浸其中、手不釋卷。
3.可愛迷你版，小指翻閱好共讀
    堅固紙板書，耐撕耐摔好收藏；另外，圓角新設計，幼兒閱讀好安心。</t>
    <phoneticPr fontId="2" type="noConversion"/>
  </si>
  <si>
    <t>溝通互動</t>
    <phoneticPr fontId="2" type="noConversion"/>
  </si>
  <si>
    <t>★第13屆日本劍淵繪本大獎</t>
    <phoneticPr fontId="2" type="noConversion"/>
  </si>
  <si>
    <t xml:space="preserve">★宮西達也最溫馨的感人巨作
「我想要趕快變得像爸爸一樣！」
遇見你之後，我找到了愛與信任的起點，
和你在一起，我看見了另一種愛的風景。
凶猛的霸王龍，遇上剛出生的甲龍寶寶，
一句「你看起來好像很好吃」，
意外展開了一段溫馨逗趣的親子之情。
可愛的甲龍寶寶，能變得和「爸爸」一樣嗎？
本書描繪了跨越種族、血統，感人至深的親子之愛。當凶狠的霸王龍遇上柔弱的甲龍寶寶，他們之間會發生什麼呢？
</t>
    <phoneticPr fontId="2" type="noConversion"/>
  </si>
  <si>
    <t>★第70梯次「好書大家讀」選書★107年度臺北市國小兒童深耕閱讀計畫好書</t>
    <phoneticPr fontId="2" type="noConversion"/>
  </si>
  <si>
    <t xml:space="preserve">兇猛的霸王龍與魔鬼龍不約而同的來到了岩山。
當他們要大打出手時，突如其來的火山爆發，使他們與世隔絕。
於是兩隻恐龍與紅果子樹開始了互相扶持的生活……
一段化敵為友、分享與關懷的溫馨恐龍物語。
</t>
    <phoneticPr fontId="2" type="noConversion"/>
  </si>
  <si>
    <t>★107年度臺北市國小兒童深耕閱讀計畫好書</t>
    <phoneticPr fontId="2" type="noConversion"/>
  </si>
  <si>
    <t xml:space="preserve">宮西達也超人氣「霸王龍」系列
獻給珍惜愛與被愛的你
在遇見你以前，我一直覺得一個人也很好，
但遇見你之後，世界開始變得不一樣了……
</t>
    <phoneticPr fontId="2" type="noConversion"/>
  </si>
  <si>
    <t>★107年度臺北市國小兒童深耕閱讀計畫好書</t>
  </si>
  <si>
    <t>「請救救我爸媽！」
三角龍寶寶獨自去找可怕的霸王龍求救。
被充滿信任的眼光凝視著的霸王龍，
會選擇幫助三角龍寶寶還是吃掉他呢？</t>
    <phoneticPr fontId="2" type="noConversion"/>
  </si>
  <si>
    <t>即使語言不通，
只要有愛，就能傳遞彼此的心意。
很久、很久以前，
這個世界上，住著各式各樣的恐龍。
來自遙遠國度的霸王龍和三隻小平頭龍相遇了⋯⋯
語言不通的他們，
能夠和平共處嗎？</t>
    <phoneticPr fontId="2" type="noConversion"/>
  </si>
  <si>
    <t>★日本繪本獎讀者獎、日本講談社出版文化獎繪本獎得主最具正能量之系列作品</t>
  </si>
  <si>
    <t>「大家都討厭我，都覺得我很可怕……真、真希望他們能認識真正的我……」
很久、很久以前，其實有一隻非常喜歡紅果子、容易感到害怕又十分膽小的霸王龍。不過，每次大夥兒看到這隻霸王龍，就大喊快逃啊！大家都以為霸王龍是狡猾、強壯又可怕的恐龍。
只有，翼龍妹妹懂霸王龍的心……主動當霸王龍的朋友，還教他變強大的方法――如何吼叫、咬斷樹枝、擡岩石……
好景不常，有一天，翼龍妹妹被魔鬼龍抓走了，膽小的霸王龍該怎麼辦？他想救翼龍，但又很害怕，全身發抖……可是，一想到他與翼龍｢永遠永遠在一起｣的約定，奮力衝向魔鬼龍……｢雖然我很膽小，但我會讓你看到我變勇敢。這樣，我就可以永遠永遠和你在一起……｣
這一回，日本繪本大師宮西達也帶你我進入霸王龍的內心世界，認識霸王龍的勇敢與溫柔……</t>
  </si>
  <si>
    <t>★香港閱讀城第十七屆｢十本好讀｣教師推薦好讀（小學組）第10位</t>
  </si>
  <si>
    <t xml:space="preserve">｢在這個世界上，沒有任何一個生命是不該誕生的！就算是因蠻橫粗暴而惹人厭的霸王龍！｣
宮西達也最感人肺腑的恐龍物語，這一回霸王龍化小愛為大愛……
一對愛吵架的三角龍雙胞胎，一隻虎視眈眈的霸王龍，
因為這句陰錯陽差的「嘿嘿嘿嘿嘿，看起來好好吃……」展開了宮西達也最感人肺腑的恐龍物語。
宮西達也的恐龍物語1
｢在這個世界上，沒有任何一個生命是不該誕生的！就算是因蠻橫粗暴而惹人厭的霸王龍！｣讓三角龍姊妹懂得珍愛手足情。
宮西達也的恐龍物語2
「我還想和你們兩個一起吃紅果子呀……」當遇上火山爆發時，霸王龍讓自己變成一座橋，只為保護三角龍姊妹平安越過懸崖。
｢叔叔，你怎麼還不快點來呢？你一定會說『嘿嘿嘿嘿嘿，看起來好好吃』。｣三角龍姊妹咚咚咚搖著紅果子樹，等著霸王龍來共享。
</t>
    <phoneticPr fontId="2" type="noConversion"/>
  </si>
  <si>
    <t>友情與分享、生死教育</t>
    <phoneticPr fontId="2" type="noConversion"/>
  </si>
  <si>
    <t>★「好書大家讀」選書
★香港閱讀城「十本好讀」入圍</t>
    <phoneticPr fontId="2" type="noConversion"/>
  </si>
  <si>
    <t>◎宮西達也以愛與溫柔的故事，詮釋世界上最強大的……不是力氣大的強者，而是心中有「愛」之人。
霸王龍一直都這麼相信著——
在這個世界上，有力量的，就會贏。
力量強的，就可以當第一。
很久、很久以前，恐龍群中有隻力量最強的恐龍，大家都稱他為霸王龍。每次一看到霸王龍，大家就趕緊逃命去了，甚至只要聽到他的聲音，便全身發抖地找地方躲起來。然而，隨著時間流逝，霸王龍的年紀越來越大……霸王龍開始被其他的惡龍欺負，即使想要反擊，也打不過對方。年老的霸王龍已經失去力量，沒有人會害怕他了。
受傷後的霸王龍遇見了一群小三角龍寶寶。霸王龍原本想一口吃掉他們，然而這群三角龍寶寶，不但為霸王龍療傷，還想摘果子給霸王龍吃……可愛的三角龍寶寶們打動了霸王龍的心。
有一天，兩隻巨獸龍發現了這群三角龍寶寶，也想一口吃掉他們！為了保護三角龍寶寶，霸王龍用力地、緊緊地抱住他們，不論巨獸龍如何攻擊，他都動也不動。他忍著痛，一邊喃喃自語：「我終於懂了，最重要的並不是力量很強，最重要的東西是——『愛』！」</t>
  </si>
  <si>
    <t>★2023年Caremind耕心學院「好情緒SEL繪本100」選公益選書
★日本繪本獎讀者獎、日本講談社出版文化獎繪本獎得主療癒之作</t>
  </si>
  <si>
    <t xml:space="preserve">◎日本繪本大師宮西達也，讓受過傷的你再一次相信友誼的溫暖！
很久很久以前，霸王龍、古神翼龍和惡龍，經常聚在一起，欺負弱小的動物。
古神翼龍和惡龍都相爭與霸王龍說：「不論發生什麼事情，都要和大哥在一起！」因為這樣，霸王龍一直以為自己擁有真正的朋友。然而有一天，三隻恐龍一起爬上岩山，突然一陣天搖地動，把霸王龍震掉了下去。古神翼龍和惡龍經過了向他們求救的霸王龍，卻都棄他而去，還否認了霸王龍與他們的友誼。心灰意冷的霸王龍摔到了山底下，受了重傷。
這時，卻有一隻長著怪異指甲的恐龍，悉心的照顧受傷的霸王龍。霸王龍的內心也因為陪伴和照顧，漸漸的溫暖了起來，再次開始相信了友誼……
</t>
  </si>
  <si>
    <t>◎霸王龍系列出版20週年．全球總銷量突破2400萬冊
「我們也想要趕快變得像爺爺一樣……」
從兩隻小甲龍口中聽到這熟悉的話，
霸王龍想起了二十年前那隻天真可愛的甲龍寶寶……
2003年，繪本大師宮西達也在日本出版霸王龍系列第一本《你看起來好像很好吃》後，「霸王龍」繪本熱潮風靡全球，每個世代的大小朋友無不風靡此系列繪本故事。
2023年，在霸王龍出版二十年之際，宮西達也重磅出擊，日文版與中文版同步出版，為讀者解開心頭懸念，感受跨世代、超越血緣與種族的深情。
宮西達也巧妙地運用霸王龍、「很好吃」和「善良及體貼」三代間的關係，探討「傳承」的意義。當年的霸王龍按捺住吃小甲龍的衝動，與「很好吃」建立了父子之情。二十年後，「很好吃」帶著「善良」和「體貼」面對老霸王龍，又開啓了另一段情誼，彼此間相守相候的感情，就像天空中持續閃爍的星星，永遠守護著彼此。</t>
  </si>
  <si>
    <t>情緒表達與個性管理</t>
  </si>
  <si>
    <t xml:space="preserve">★日本繪本獎讀者獎、日本講談社出版文化獎繪本獎得主——宮西達也最新力作
★《西日本新聞社》西日本閱讀心得繪圖比賽——國小低年級指定書籍
</t>
    <phoneticPr fontId="2" type="noConversion"/>
  </si>
  <si>
    <t>張秀毓</t>
    <phoneticPr fontId="2" type="noConversion"/>
  </si>
  <si>
    <t>劉貞秀</t>
    <phoneticPr fontId="2" type="noConversion"/>
  </si>
  <si>
    <t>低中年級以上</t>
    <phoneticPr fontId="2" type="noConversion"/>
  </si>
  <si>
    <t>哲也</t>
    <phoneticPr fontId="2" type="noConversion"/>
  </si>
  <si>
    <t>★新北市縣推動閱讀優良圖書推薦★文化部優良讀物推介★第二屆中小學優良藝術出版品★「教育部國民中小學新生閱讀推廣計畫」推薦選書入選</t>
  </si>
  <si>
    <t>陳月文</t>
    <phoneticPr fontId="2" type="noConversion"/>
  </si>
  <si>
    <t>黃淑芳</t>
    <phoneticPr fontId="2" type="noConversion"/>
  </si>
  <si>
    <t xml:space="preserve">◎一本結合環境教育+藝術教育的美繪本！
為什麼螢火蟲不來我們家？
我好想要螢火蟲在我手掌上，
一閃一閃亮晶晶。
要怎麼樣讓螢火蟲來我們家玩呢？
這是個將環境生態保育融合在我們身邊的故事。小男孩希望自己的家也有螢火蟲出現，像在爺爺家一樣；透過改變自己住家的環境、邀請隔壁的阿姨、叔叔一起改變，整個社區的小溪、花園、樹木都改變了，到底螢火蟲最後有沒有出現呢？就留待讀者自己經歷囉。
繪者黃淑芳以拼布藝術創作，培養孩子的審美眼光；作者陳月文以好發問的對話，引導孩子發現愛的能量；並邀請我們一起營造品味生活和健康心靈。
</t>
  </si>
  <si>
    <t>爸爸的老師</t>
    <phoneticPr fontId="2" type="noConversion"/>
  </si>
  <si>
    <t>任溶溶</t>
    <phoneticPr fontId="2" type="noConversion"/>
  </si>
  <si>
    <t>我的爸爸是一位大數學家，再難的題他都能解答。他的學問真大！有一天，爸爸說要去拜訪他的老師。咦？爸爸也有老師嗎？爸爸的老師會是什麼樣的人呢？原來…… 
《爸爸的老師》是本注音與英語雙語並存的圖畫書，透過任溶溶的幽默童詩手法，點出孩子心中對父親的崇拜，還有對「老師」一詞的認識和疑惑。搭配上水墨風格插圖，更加突顯其親子間的溫馨氣氛及趣味互動感。</t>
    <phoneticPr fontId="2" type="noConversion"/>
  </si>
  <si>
    <t>羅喬殷</t>
    <phoneticPr fontId="2" type="noConversion"/>
  </si>
  <si>
    <t>兒童文學作家周姚萍的第一本繪本作品！
優美敘述一個臺東部落的故事，描繪出社區凝聚的溫暖力量
一個迴盪在山海之間的故事，喚醒你我對家鄉的情感。
鐘聲響起，守護社區的勇氣也將甦醒！
湛藍太平洋和翠綠海岸山脈間，有個寧靜的阿美族部落，重安。
有一天，男孩志豪發現金義阿公倒在路旁，趕著求救卻不慎摔傷腳，動彈不得。焦急的志豪左顧右盼，在草叢裡發現了廢棄多年的警鐘，於是他拿起一塊石頭，用力地敲啊敲……越傳越遠的聲響載著志豪的急切，只盼有人聽見。
這個警鐘曾經牽繫許多故事，默默守護重安。只是人們離開了，歡笑聲少了，部落不再像從前了。而今鐘聲響起，故事便再次擁有生命……</t>
  </si>
  <si>
    <t>林海音</t>
    <phoneticPr fontId="2" type="noConversion"/>
  </si>
  <si>
    <t xml:space="preserve">★「好書大家讀」選書
★文化部優良讀物推介
★新北市推動閱讀優良圖書
★臺北市國小兒童深耕閱讀計畫好書
★臺灣兒童百年好書
★「教育部國民中小學新生閱讀推廣計畫」推薦選書入選
</t>
  </si>
  <si>
    <t>我的家鄉天氣爽朗，一年四季分明，冬天很冷，下雪又結冰」「我們是一個有幾千年歷史的古老國家，也是佛教的發源地」「我們的國土大部分是沙漠，天氣也是又乾又熱的」二十一個國家的小朋友，熱情的介紹自己的家鄉，歡迎你到他的家鄉去玩！＊文壇重要女作家林海音，結合文學的韻味與知識的充實，讓小讀者能夠輕鬆擁有國際觀＊台灣最具影響力的圖畫書推動者鄭明進老師，以素樸的眼光畫出動人的景物</t>
  </si>
  <si>
    <t xml:space="preserve">◎童趣的文字以及獨特的彩繪視野，帶孩子體會各地的文化之美，增進對世界人文的了解。
◎臺灣兒童文學知名作家馬景賢老師及臺灣最具影響力的繪本推手鄭明進老師聯手出擊，帶領小讀者一同環遊世界，用兒童的視角認識世界。
一本兼具文學、地理，與藝術的知識性繪本
臺灣兒童文學知名作家馬景賢老師從當地兒童的角度出發，向遊客介紹家鄉最美麗、最富特色的景點。
臺灣最具影響力的繪本推手鄭明進老師，則用其奔放寫意的畫風，描繪出各國獨有的色彩及風情。
《我的家鄉真美麗》是一本富含色彩及人文的知識性繪本，也是孩子認識世界的第一本啟蒙書。翻開書頁，彷彿收到各地小朋友的邀請，觸動小讀者對世界的好奇與探索的興趣，除了領會各地文化之美外，更增進對世界人文的了解。
</t>
  </si>
  <si>
    <t>林滿秋</t>
    <phoneticPr fontId="2" type="noConversion"/>
  </si>
  <si>
    <t>林莉菁</t>
    <phoneticPr fontId="2" type="noConversion"/>
  </si>
  <si>
    <t>◎食農教育 X 友善環境，實踐SDGs永續發展目標
小小的種子，帶來大大的驚喜！
好好對待自然，自然就會送你一份驚奇的禮物！ 
　　只愛薯條、炸雞的南瓜妹從不吃蔬菜，當然也不愛種菜。有一天，爸爸帶她到菜園學「有機」種植法，有個神祕的瓜婆婆給南瓜妹一粒神祕的種子，說：「種下它，它會帶來很大的驚喜！」
　　神祕的種子漸漸長大，開了一朵大黃花，慢慢結出一個瓜，它究竟是什麼瓜？南瓜妹在菜園裡，還會發現什麼令人驚喜的變化？
【本書關鍵字】
SDGs、環境教育、食農教育、友善環境、有機種植、菜園
【本書資訊】
無注音
適讀年齡：5～8歲親子共讀；9歲以上自己閱讀
【本書特色】
1.符合SDGs永續發展目標，啟發孩子「消除飢餓」、「優質教育」、「負責任的消費與生產」的永續閱讀！
2.引導孩子在生活中實踐「食農教育」、「有機種植」、「友善環境」的綠繪本！</t>
    <phoneticPr fontId="2" type="noConversion"/>
  </si>
  <si>
    <t>10歲以上</t>
    <phoneticPr fontId="2" type="noConversion"/>
  </si>
  <si>
    <t>劉旭恭</t>
    <phoneticPr fontId="2" type="noConversion"/>
  </si>
  <si>
    <t>★2022天下雜誌基金會希望閱讀百本好書書單★瑞典版獲得瑞典國際兒童圖書評議會(IBBY)彼得潘獎(PeterPanPrize)★第四屆國家出版獎入選★2016臺南兒童文學月優質本土兒童文學入選★第三屆上海好童書獎★105年臺北市國小兒童深耕閱讀計畫好書★瑞典版獲得瑞典國際兒童圖書評議會(IBBY)彼得潘獎(PeterPanPrize)</t>
  </si>
  <si>
    <t xml:space="preserve">橘色的馬憑著半張相片尋找失散多年的兄弟，橘色的房子、跑得快的車子、黑色頭髮的獅子一一來相認，
但都不是他的兄弟……後來他遇見咖啡色的馬，成為了好朋友，
咖啡色的馬也有半張失散多年要尋找的兄弟照片……
他會是橘色的馬要尋找的兄弟嗎？
作者透過鮮明、純真、童趣的圖象，傳遞人和人之間的關懷、包容、信賴與相互融合的概念。
</t>
    <phoneticPr fontId="2" type="noConversion"/>
  </si>
  <si>
    <t>楊宛靜</t>
    <phoneticPr fontId="2" type="noConversion"/>
  </si>
  <si>
    <t xml:space="preserve">★「好書大家讀」選書★第43次文化部優良讀物推介★2022年文化部兒童文化館入選書單
★臺灣文學館文學好書
★文化部優良讀物推介
★臺北市國小兒童深耕閱讀計畫好書
★第二十五屆信誼幼兒文學獎評審委員特別推薦
★中國時報開卷版推薦
</t>
  </si>
  <si>
    <t xml:space="preserve">我的家和別人家不一樣，是一間傳統的玻璃工廠，是爺爺努力一輩子的心血結晶。有一天，爺爺突然生病了，玻璃工廠只好停工了，誰能接手工廠，讓「哧咔！哧咔！」的聲音永遠不停止呢？
玻璃工藝薪火相傳如同一條親情的延長線，
串起老、中、青祖孫三代，
對親人、工藝、文化的愛與堅持。
隨著時代變遷，傳統玻璃產業式微，年輕人放棄學習傳統玻璃工藝技法，選擇離鄉背井打拼。留守家鄉的長者，看著世代經營的老工廠沒人接手，面對傳統工藝失傳的危機，感到無奈也不安。
下一代選擇去或留，學或不學，放棄或堅守，都將影響傳統產業文化的延續。
傳統產業的經濟價值也許不像早期輝煌時期，但其中卻隱含無數前人揮汗努力和傳遞的文化精神，以及對這片土地的認同和堅持。故事中，小男孩的爸爸願意回鄉接手家業，創新轉型，為舊產業找到了新生命。小男孩雖然年紀小，但看著爺爺對玻璃工藝的堅持，以及爸爸對親情家庭的執著和重視，在互相扶持和關愛下，對生命、家庭、親情、工藝文化有了更的認同感。
本書作者以版畫技法突顯傳統玻璃工廠古樸懷舊的氛圍，與玻璃晶瑩剔透的質地形成強烈對比，期望讀者不只看見故事的意涵，也能感受她獨特的創作和巧思。
</t>
    <phoneticPr fontId="2" type="noConversion"/>
  </si>
  <si>
    <t>★博客來網路書店年度之最★第40屆金鼎獎優良出版品推薦(兒童及少年圖書類)★105年臺北市國小兒童深耕閱讀計畫好書★第三屆上海好童書獎★第五屆豐子愷兒童圖畫書獎入圍★中國時報開卷版推薦★教育部Bookstart選書</t>
    <phoneticPr fontId="2" type="noConversion"/>
  </si>
  <si>
    <t xml:space="preserve">◎以「柿餅」為主題的生命教育故事，充滿著溫暖的親情和分享的真義！
◎從生活體驗發現親情可貴和友情無價，學習與大自然共存，與人共享的美德。
九月的山坡上，
掛滿許多金黃色的小燈籠，
形成一片美麗的秋天風景。
柿子是常見的季節性水果，可滿足口腹之欲，也有象徵「事事如意」的寓意。除了臺灣新埔鎮是目前仍維持傳統方式製作柿餅的地方，在其他種植柿子的地區，也可以在盛產季節看到枝頭上掛滿一顆顆黃澄澄、圓鼓鼓的柿子。農家不以為苦，更巧妙運用大自然的恩賜，製成一盤盤美味可口的柿餅，形成一片自然與人文融合的美麗畫面。故事中在阿婆製作柿餅的過程中，左鄰右舍不分男女老少，大家發自內心真誠關壞，無私無我的奉獻，不僅讓讀者看見美麗的秋天豐收色彩，也發現人性最良善的一面。
</t>
  </si>
  <si>
    <t>4~7歲以上</t>
  </si>
  <si>
    <t>楊麗玲</t>
    <phoneticPr fontId="2" type="noConversion"/>
  </si>
  <si>
    <t>地面地下──四季昆蟲微觀圖記</t>
    <phoneticPr fontId="2" type="noConversion"/>
  </si>
  <si>
    <t>★2016年「好書大家讀」年度最佳少年兒童讀物獎★文化部「兒童文化館」106年度邀募繪本──「主題閱讀區」書單入選★第71梯次「好書大家讀」選書★第四十一屆金鼎獎：圖書類──兒童及少年圖書獎★第39梯次文化部優良讀物推介★香港書叢榜「第十五屆書叢榜」候選書目★2017年德國國際青年圖書館「白烏鴉大獎」★2017華潤怡寶杯「我最喜愛的童書」知識性讀物組銅獎★臺灣文學館文學好書★107年度臺北市國小兒童深耕閱讀計畫好書★「教育部國民中小學新生閱讀推廣計畫」推薦選書入選書單</t>
    <phoneticPr fontId="2" type="noConversion"/>
  </si>
  <si>
    <t>◎臺灣首位入選「義大利波隆納國際插畫展非文學類插畫」作者力作。
◎第一屆豐子愷優秀兒童圖畫書獎《池上池下》系列作品。
◎書末附大拉頁，詳細介紹全書約100多種生物與牠/它們的生態悄悄話，以及書中「地面」與「地下」的四季週期光譜。
初夏，一隻獨角仙蛻變成蟲，
歷經四季時序更迭，
於小生命誕生的那一刻，
其一生也即將終了……</t>
    <phoneticPr fontId="2" type="noConversion"/>
  </si>
  <si>
    <t>★臺南400好書選
★2024年天下雜誌教育基金會希望閱讀百本好書書單</t>
    <phoneticPr fontId="2" type="noConversion"/>
  </si>
  <si>
    <t>◎從臺南出發，一同來感受臺灣這塊土地的歷史脈動！
◎隨書附贈《臺南地景導覽》摺頁
西拉雅小女孩與現代小男孩展開一趟穿越古今之旅，探訪臺灣歷史發展起點——古都臺南。
他們以遠古時期的臺江作為起點，一路走過史前時期的菜寮溪、蔦松文化層的西拉雅族、荷蘭時期的熱蘭遮城與普羅民遮城……他們與左鎮人玩耍、參與西拉雅人的狩獵與夜祭、裝扮成明人與荷蘭人互動、偷覷鄭成功接受荷蘭降書……
跟隨小女孩與小男孩的腳步，走過作為臺灣歷史發展縮影的臺南，彷彿搭乘時光機走過了臺灣歷史中各個重要的場景。他們觀看了哪些重要的地貌？旅程將以地圖上的哪一角作為終點？唯有打開書頁，與他們一同遊歷，才能真正感受到臺灣這塊土地的脈動。</t>
    <phoneticPr fontId="2" type="noConversion"/>
  </si>
  <si>
    <t>★第73梯次「好書大家讀」選書★文化部第40次中小學生優良課外讀物推介★文化部「兒童文化館」繪本花園書單入選★第一屆「讓世界更美好──永續發展教育圖書資料評選」入選圖書★</t>
    <phoneticPr fontId="2" type="noConversion"/>
  </si>
  <si>
    <t>★繼《爺爺的玻璃店》、《阿婆的燈籠樹》後，作者再度以「茶葉」為主題，刻畫本土文化中關於技藝傳承、友善土地與新住民文化融合的智慧之作。</t>
    <phoneticPr fontId="2" type="noConversion"/>
  </si>
  <si>
    <t>灰灰小姑娘</t>
    <phoneticPr fontId="2" type="noConversion"/>
  </si>
  <si>
    <t>利雅君</t>
    <phoneticPr fontId="2" type="noConversion"/>
  </si>
  <si>
    <t>誰說灰姑娘的故事一定要留下高跟鞋？當奧妙迷人的星辰銀河遇到熱情勇敢的灰灰，
來到了一個只要有想法就有機會實現的唐朝，會交織出什麼樣的輝煌燦爛呢……</t>
    <phoneticPr fontId="2" type="noConversion"/>
  </si>
  <si>
    <t>4~8歲以上</t>
  </si>
  <si>
    <t>黃志民</t>
    <phoneticPr fontId="2" type="noConversion"/>
  </si>
  <si>
    <t>羅寗</t>
  </si>
  <si>
    <t xml:space="preserve">★2023年第十屆上海好童書入圍★第45梯次文化部優良讀物推介★各大圖書獎項得主最動人的失智療癒繪本、金鼎獎入圍、好書大家讀年度好書、臺灣文學館好書、九歌現代少兒文學獎、人權教育優良圖書獎、教育廳兒童文學獎★2024年「教育部國民中小學新生閱讀推廣計畫」推薦選書等。
</t>
    <phoneticPr fontId="2" type="noConversion"/>
  </si>
  <si>
    <t>知名兒童文學作家李光福老師受鄰居長輩因失智走失的真實事件所啟發，加上穿著情人裝的外國老夫妻報導，傾心創作了這部真摯動人的故事。透過這本繪本，希望每個人能更加同理並正確理解老人失智這個課題，因為──每一個人都會老，也會有失智的可能，在還沒有老、還沒有失智前，先思考老年失智後的問題，再正向地面對老人失智。</t>
    <phoneticPr fontId="2" type="noConversion"/>
  </si>
  <si>
    <t>★第84梯次「好書大家讀選書」選書
★好書大家讀2023年度最佳少年兒童讀物獎
★臺南400好書選
★2023年「好書大家讀」年度最佳少年兒童讀物獎
★第46梯次文化部優良讀物推介</t>
    <phoneticPr fontId="2" type="noConversion"/>
  </si>
  <si>
    <t xml:space="preserve">※對母親的思念，化為出發探索的勇氣
一個人踏出家門，一個人搭上公車，
三歲的沙小妹穿過大半個臺南，經過孔廟，駛經運河，
她能順利找到媽媽嗎？
</t>
    <phoneticPr fontId="2" type="noConversion"/>
  </si>
  <si>
    <t>呂家瑜</t>
    <phoneticPr fontId="2" type="noConversion"/>
  </si>
  <si>
    <t>貓魚</t>
    <phoneticPr fontId="2" type="noConversion"/>
  </si>
  <si>
    <t xml:space="preserve"> 社會</t>
    <phoneticPr fontId="2" type="noConversion"/>
  </si>
  <si>
    <t>身心素質</t>
    <phoneticPr fontId="2" type="noConversion"/>
  </si>
  <si>
    <t>陳沛慈</t>
    <phoneticPr fontId="2" type="noConversion"/>
  </si>
  <si>
    <t>蓋兒．薩姿</t>
    <phoneticPr fontId="2" type="noConversion"/>
  </si>
  <si>
    <t>林恩．克拉瓦斯</t>
    <phoneticPr fontId="2" type="noConversion"/>
  </si>
  <si>
    <t>林盈蕙、胡光能</t>
    <phoneticPr fontId="2" type="noConversion"/>
  </si>
  <si>
    <t>學齡前、低中年級</t>
    <phoneticPr fontId="2" type="noConversion"/>
  </si>
  <si>
    <t>★中國時報開卷版推薦★文化部優良讀物推介★2011年健康好書悅讀健康</t>
  </si>
  <si>
    <t>「媽媽，小嬰兒是從哪裡來的？」
許多父母很怕孩子問這個問題，然而孩子終有一天（而且通常是在幼兒時期）會有此一問。
《不可思議的你！》就是專為年齡幼小的孩子所設計的，他們在這個時期，對性方面已開始有所認知，但又還不到適合去了解性行為的階段。透過本書溫暖又坦誠的筆觸，提供切合年齡的適當資訊，清楚地說明了傳宗接代、分娩，以及男生和女生的身體構造有何不同。
作者薩姿醫師輕快的口吻，使文字充滿了活潑的朝氣，加上繪者林恩．克拉瓦斯古靈精怪的圖畫，讓父母親可以用更健康的態度，自然地與年幼的孩子分享身體的成長！</t>
    <phoneticPr fontId="2" type="noConversion"/>
  </si>
  <si>
    <t>村田弘子</t>
    <phoneticPr fontId="2" type="noConversion"/>
  </si>
  <si>
    <t>陳月文、方恩真</t>
    <phoneticPr fontId="2" type="noConversion"/>
  </si>
  <si>
    <t>奚佩璐</t>
    <phoneticPr fontId="2" type="noConversion"/>
  </si>
  <si>
    <t>★「好書大家讀」選書★「好書大家讀」年度好書★臺南兒童文學月優質本土兒童文學圖書選書★文化部優良讀物推介</t>
    <phoneticPr fontId="2" type="noConversion"/>
  </si>
  <si>
    <t xml:space="preserve">童書作家陳月文×護理師方恩真既專業又童趣的組合！漫畫式圖文書，輕鬆建立衛生觀念！＠馬偕紀念醫院小兒感染科主治醫師黃瑽寧醫師專文導讀
為什麼會拉肚子？細菌怎麼進到身體裡？
腸道又是長什麼樣子？
身體其實就是個精密的小系統，一起坐上魔幻雲霄飛車，帶你一起認識你的身體。
還有黃瑽寧醫師教你學會如何照顧自己喔！
</t>
  </si>
  <si>
    <t>健康</t>
    <phoneticPr fontId="2" type="noConversion"/>
  </si>
  <si>
    <t>自主管理</t>
  </si>
  <si>
    <t>皮耶．溫德斯</t>
    <phoneticPr fontId="2" type="noConversion"/>
  </si>
  <si>
    <t>坦妮卡．麥林克</t>
    <phoneticPr fontId="2" type="noConversion"/>
  </si>
  <si>
    <t>潘和</t>
    <phoneticPr fontId="2" type="noConversion"/>
  </si>
  <si>
    <t>8歲以上</t>
    <phoneticPr fontId="2" type="noConversion"/>
  </si>
  <si>
    <t>★「好書大家讀」選書★「好書大家讀」年度最佳少年兒童讀物獎★105年臺北市國小兒童深耕閱讀計畫好書</t>
    <phoneticPr fontId="2" type="noConversion"/>
  </si>
  <si>
    <t xml:space="preserve">亨利和凱特全家要搭乘飛機去旅行，
他們已經打包好行李，準備要搭飛機了。真令人興奮！
機場非常熱鬧，他們看到飛機一個接一個起飛，
也看到好多忙碌的工作人員，經過層層關卡，他們才登上飛機。
飛機慢慢開往跑道，突然間加速，越開越快，然後——起飛！
這時候就像在坐雲霄飛車一樣，
幾秒鐘後就身在高空中，所有事物都變得好渺小！
飛機！為什麼會有飛機呢？以前的飛機是什麼樣子？飛機有哪些種類、哪些構造？
你曾經搭飛機去旅行嗎？你知道上飛機前要做哪些事？機場是什麼樣子？有哪些工作人員？
在飛機上要注意哪些事情呢？跟著亨利和凱特走一趟，你就可以在本書中獲得所有解答！
</t>
  </si>
  <si>
    <t>5~9歲</t>
  </si>
  <si>
    <t>★第38次文化部優良讀物推介★香港書叢榜「第十四屆書叢榜」年度好書</t>
    <phoneticPr fontId="2" type="noConversion"/>
  </si>
  <si>
    <t xml:space="preserve">天氣是令人最有「感覺」的科學課！春暖、夏熱、秋涼、冬寒，讓我們確實感覺到宇宙時鐘的運行；大太陽、下雨、颳風、起霧，影響我們的生活與心情；多變的雲和夢幻的彩虹，讓我們擁有變化萬千的天空畫作！但是，夕陽為什麼是紅色的？什麼時候才能看到彩虹？這些天氣變化與我們生活如此貼近，同時也醞藏著許多的科學知識！
《原來天氣是這樣子啊！》延續先前出版的《原來宇宙是這樣子啊！》和《原來星空是這樣子啊！》的一貫風格，以鮮明可愛的插畫，搭配精鍊的文字，讓各種氣象原理和知識，一目了然。
書中並設計了一些簡單的小實驗，讓讀者更容易理解龍捲風的形成、雨量的概念等。同時，還以全世界和宇宙的尺度來認識天氣變化，並根據中央氣象局的相關資料及數據，加入臺灣的氣象知識，相信可以讓讀者在輕鬆閱讀的同時，對氣象有新鮮的認識與全面的了解。
</t>
    <phoneticPr fontId="2" type="noConversion"/>
  </si>
  <si>
    <t>丹．格林</t>
    <phoneticPr fontId="2" type="noConversion"/>
  </si>
  <si>
    <t>艾德蒙．戴維斯</t>
    <phoneticPr fontId="2" type="noConversion"/>
  </si>
  <si>
    <t>譚詠光</t>
    <phoneticPr fontId="2" type="noConversion"/>
  </si>
  <si>
    <t>★「好書大家讀」選書★「教育部國民中小學新生閱讀推廣計畫」推薦選書入選★105年臺北市國小兒童深耕閱讀計畫好書★第38次文化部優良讀物推介</t>
    <phoneticPr fontId="2" type="noConversion"/>
  </si>
  <si>
    <t xml:space="preserve">◎一本富有啟發、一點也不乏味的身體百科，讓人不禁一看再看。——出版商周刊
◎活潑幽默的介紹、精確詳盡的人體資訊，以及人體工廠熱鬧細膩的插圖，不論是教學或悠閒地瀏覽都很適合，這樣的呈現方式將會吸引喜愛思考及精細插圖的讀者。——科克斯書評英國國立科學博物館、聯欣診所林美秀院長審定
陽明大學醫學院教授潘懷宗博士、馬偕兒童醫院小兒感染科主治醫師黃瑽寧醫師強力推薦
本書特色：
◎這是一本完整的人體小百科，以幽默趣味的方式引領讀者細細探索人體的構造與合作機制。
◎大開本的視野、細膩的插圖，除了有精美的書衣，還附贈精美的人體工廠大海報。
你知道嗎？
身體裡的碳足以做成900枝鉛筆嗎？
如果把全身的血管接起來，可以繞地球將近兩圈半嗎？
居住在口腔中的細菌數量，比地球上的人類還要多嗎？
你的一生可能會做105000個夢嗎？
人體有如一間永不停歇的工廠，
要維持身體健康，完全得仰賴工廠裡不分晝夜、辛勤工作的人員！
想看看工廠各部門，如何善盡職責的完成每一項超級任務嗎？
穿上你的雨靴、戴上你的頭盔，跟著我們一起前進人體工廠探險吧！
</t>
  </si>
  <si>
    <t>楊恩生</t>
    <phoneticPr fontId="2" type="noConversion"/>
  </si>
  <si>
    <t>★2016臺南兒童文學月優質本土兒童文學入選★105年臺北市國小兒童深耕閱讀計畫好書★臺南兒童文學月「優質本土兒童文學圖書」入選書單★第70梯次「好書大家讀」選書★第39梯次文化部優良讀物推介</t>
    <phoneticPr fontId="2" type="noConversion"/>
  </si>
  <si>
    <t xml:space="preserve">★臺灣生態藝術大師楊恩生以長卷軸生態畫作，
帶你一步步走入「演化論」的誕生地——加拉巴哥群島，
探訪地球上最珍奇的生物天堂！
1831年，達爾文乘著小獵犬號來到南美洲的加拉巴哥群島，從觀察島上的物種，發展出「演化論」這革命性的學說，超越了同時代學者的眼界。
2004年，臺灣的知名水彩畫家楊恩生，遭逢生命低潮期，選擇追隨達爾文的腳步，來到了加拉巴哥群島。
在島上，楊恩生感受到達爾文勇於突破、盡心研究的精神，並實地體驗生態演化的奧妙。回臺後，深受感動的楊恩生用他最擅長的水彩畫，以驚人的長卷軸，畫下了這次旅程的點點滴滴，並走出不同以往的生態藝術之路。
此次將楊恩生的長卷軸畫作出版，特別以「拉頁書」方式，完整呈現畫作精采之處，並加上楊恩生旅程的註腳，讓讀者更能貼近這趟特殊的旅程；另一面拉頁，則介紹達爾文的成長與求學歷程、當達爾文來到加拉巴哥群島的重大發現、演化論到底是什麼?加拉巴哥群島的獨特生物……讓讀者從古今兩位大師的紙上交流，得到更多的啟發。
專家推薦
李明足∕生態文學研究者
金恆鑣∕國際珍古德教育及保育協會理事長
林愛玲∕新北市米倉國小校長
林如森∕臺大生物產業傳播暨發展學系教授
桂文亞∕兒童文學作家
倪進誠∕新竹教育大學環境與文化資源學系教授
孫心瑜∕繪本作家
張曉風∕文學家
溫美玉∕臺南大學附設實驗小學教師
蔡幸珍∕新北市書香文化推廣協會理事長
推薦文
◎金恆鑣∕國際珍古德教育及保育協會理事長
楊恩生曾登上加拉巴哥群島，見證生命演化的奇蹟。他祈禱人類放過島上瀕危而罕見的動物。很遺憾地，他畫筆下那隻全球唯一的百歲象龜「寂寞喬治」於2012年辭世，象龜這種動物也隨之步入多多鳥等六十多種動物的後塵而滅絕了。稀有動物的逐一消失並未使楊恩生氣餒，反而激勵他更堅持地藉藝術的力量拯救剩下的野生動物。
◎林愛玲∕新北市米倉國小校長
加拉巴哥群島，是達爾文「演化論」靈感的起源，也是畫家楊恩生嶄新人生的開始。1835年達爾文乘著「小獵犬號」來到了加拉巴哥群島，驚豔於島上豐富多樣的生物，一百多年後，楊恩生帶著夢想來到這裡，透過彩筆精采重現島上的特有物種。閱讀畫家筆下栩栩如生的動物朋友們，彷彿穿越時空與達爾文相遇，看見自己的夢想與未來的希望。
◎李明足∕生態文學研究者
◎林如森∕臺大生物產業傳播暨發展學系教授
孩子都具有喜歡接近大自然的本能，但是，若要探訪跨國界的自然生態，必有其難度。這時候，藉由閱讀和視覺觀賞能彌補認知上的渴望和好奇。楊恩生的生態繪本《遇見達爾文——加拉巴哥群島尋祕記》正好作為兒童認知大自然的最佳媒介。
畫家走訪一百多年前達爾文發展「演化論」的加拉巴哥群島，以彩筆描述生物的樣態，用視覺美感帶領兒童進入生態世界。只要孩子打開這本繪本，遠距的自然生態知識就能一點一滴注入幼小的心靈。
◎桂文亞∕兒童文學作家
楊恩生水彩造詣不凡，長年專研自然生態繪畫，走遍千山萬水，探尋原生物種棲息地。本書以精確細膩的花果鳥獸魚蟲描繪，呈現出加拉巴哥群島生態的「藝術長卷」，帶領讀者完成一趟令人贊嘆的生態之旅。
◎倪進誠∕新竹教育大學環境與文化資源學系教授
一般人常常從遊人→島民→生態的順序來看島嶼。對遊人來說，島嶼有著無可抵擋的神祕性；以島民來看，吉里巴斯前總統曾說：「島嶼是充滿問題的，只有當你不長期住在這裡，才會覺得它是一個天堂」；而就生態來論，島嶼性（insularity）才是島嶼環境的根本。過去達爾文從珍稀的原生品種，著重島嶼物種間的天擇作用，推演出演化機制，激發日後新達爾文主義的遺傳觀點；而今日楊恩生能讓讀者重返達爾文的腳步，對我們的環境教育將造就更深刻的省思。
◎孫心瑜∕繪本作家
面對繪畫啟蒙的嚴師，除了孺慕敬畏，挨罵之餘總能給生活帶來一次又一次的驚喜。我這只敢做城市遊俠，無膽闖自然天地的偽旅者，因著他而從小有機會接觸野外，觀察帝雉、櫻花鉤吻鮭等臺灣特有生物，還能足跡遠擴至長江源頭等人煙罕至之境，都要感謝我的小舅——楊恩生。
楊老師從燦爛輝煌的水彩靜物創作巔峰，轉投入生態藝術一路無怨無悔地走來。除了繪畫技術，更需要長時間野外觀察，豐富多樣的生物科學知識，超人的好奇心企圖心與高度整合性，在在開創華人風氣之先。一幅精采的長卷軸畫作，跟隨達爾文的演化腳步，記錄了加拉巴哥群島的生態，也記錄了藝術家的創作行旅，做成繪本豐富了大小讀者閱讀的視角，更是一絕。
◎張曉風∕文學家
年紀有一把了，孩子也生了好幾個了，老大已二十一歲離家到外地去讀大學了，忽然發現自己又懷了孕，楊媽媽難免又喜又驚。孩子平安出生了，她感謝天恩地惠，給孩子取名叫「恩生」。
不料，這孩子不但名叫恩生，實際上也很「恩長」，怎麼說？因為大哥大姊太大，玩不到一起去，他只好自己玩，自己思考，自己索想人生的種種，甚至自己站在小凳子上做蔥油餅。不料，孤獨，竟成了天才最好的催化劑，他因而成為一個畫家。當然，成為畫家的那份秉賦也是上天恩賜的。那麼，畫家本人有什麼貢獻呢？有的，他用功，非常下死功。既然一切都是恩生恩長承受來的，那麼，就跟世人一起來分享一下天地的大美和驚奇吧！
◎蔡幸珍∕新北市書香文化推廣協會理事長
加拉巴哥群島是火山島，乾燥、貧瘠又灼熱，來到島上的生物，因應不良的環境而發展出特有的生存方式和樣貌，為「生命自己會找到出路」留下見證！達爾文不走父親安排的人生路，順應自己的興趣和天賦，搭乘小獵犬號，來到加拉巴哥，提出「演化論」這革命性的學說，影響後世甚鉅。楊恩生，在人生低潮時，來一趟加拉巴哥朝聖之旅，以最擅長的水彩畫，畫下驚人的加拉巴哥見聞長卷軸，走出嶄新的生態藝術之路。
邀請您來閱讀本書，與達爾文、楊恩生相遇，來認識加拉巴哥群島上的多樣性生物，一起見證物種的起源，也與自己的生命對話，勇敢地搭上生命中的小獵犬號，展開改變ㄧ生的旅程吧！
</t>
  </si>
  <si>
    <t>想像創造、國際觀</t>
    <phoneticPr fontId="2" type="noConversion"/>
  </si>
  <si>
    <t>鄭潔文</t>
    <phoneticPr fontId="2" type="noConversion"/>
  </si>
  <si>
    <t>★2023年臺北市立動物園好書評選優良讀物★第70梯次「好書大家讀」選書★第39梯次文化部優良讀物推介</t>
    <phoneticPr fontId="2" type="noConversion"/>
  </si>
  <si>
    <t>看見！
誰看見了？
看見了什麼？
在這本「親生命性」的繪本中，
你會看見臺灣原生動植物，
看見淺山生態保育，
還看見了深刻動人的友情……</t>
    <phoneticPr fontId="2" type="noConversion"/>
  </si>
  <si>
    <t>友情與分享、情緒表達與個性管理</t>
    <phoneticPr fontId="2" type="noConversion"/>
  </si>
  <si>
    <t>中高年級以上</t>
    <phoneticPr fontId="2" type="noConversion"/>
  </si>
  <si>
    <t>◎孩子的第一本太空科學知識繪本，最翔實、最完備、最有趣！
你知道史上第一位太空人是誰嗎？
為什麼在太空中身體會輕飄飄的？
在太空生活如何吃飯、刷牙、洗澡和睡覺？
別訝異，太空也有宅急便服務喔！
甚至已經有太空旅館在地球軌道上運行了呢！
　　日新月異的科技以超乎想像的進步，帶領人類一路從氣球、飛船、飛機和火箭來到太空時代，移民其他星球不再是遙不可及的夢想，甚至「到太空旅遊了沒？」都有可能變成是一種日常問候語呢！而相對的，具備基礎的太空知識也就益發凸顯其重要性了。請跟著書中知性又活潑的解說員，透過他的生動引導，一起來趟太空之旅吧！
　　如果未來太空旅遊的夢想成真，你會想選擇哪一套行程？是搭乘「聯合號」來趟月球之旅，還是嚐嚐看菜色豐富的火星餐⋯⋯。原來太空是這樣子啊！一起乘著夢想上太空吧！
【本書關鍵字】
科技教育、太空梭、無重力狀態、國際太空站、太空旅行、太空港
【本書資料】
無注音
適讀年齡：5〜9歲親子共讀；10歲以上自己閱讀
【本書特色】
1.五項太空主題知識大補帖，滿足孩子探索未知太空的好奇心
　　本書內容可分類為探索太空的演進、穿越時空的工具、太空生活的分享、太空計畫的體驗及太空旅行的規畫共五個部分，幫助孩子以趣味圖文認識豐富的太空相關知識。
　　（一）探索太空的演進：從第一顆人造衛星成功升空開始，細數人類及動物飛上太空的種種第一次。
　　（二）穿越時空的工具：太空梭和太空火箭常常令人混淆，快來看看它們各具有哪些功能與特性。
　　（三）太空生活的分享：特別邀請在國際太空站執行任務的太空人與大家分享奇異的無重力生活花絮。
　　（四）太空計畫的體驗：除了到月球和火星上探險，還會帶你參觀太空旅館和太空電梯等實驗工程喔！
　　（五）太空旅行的規畫：太空旅行雖然前衛，但行前作業和返回地球後的準備工作，一點都不可輕忽呢！
2.書末附「知識大挑戰」延伸學習單
　　讀完本書內容後，可以挑戰回答延伸學習單的問題，看看讀者在經歷過一趟閱讀太空之旅後，自己對太空知識的了解是否已經更進一步了！</t>
    <phoneticPr fontId="2" type="noConversion"/>
  </si>
  <si>
    <t>王心瑩</t>
    <phoneticPr fontId="2" type="noConversion"/>
  </si>
  <si>
    <t xml:space="preserve">穿越時空，人類與世界萬物比一比！
儘管大象是最大的陸地動物，但是比起千萬年來所有曾行走在地球上的生物，牠還保得住世界第一的寶座嗎？世界最高的建築「阿里發塔」聳入雲霄，但和世界最高的瀑布相比，會有什麼結果？
國際知名的臺灣新生代插畫家鄒駿昇，繼2017年廣受好評的《最高的山‧最深的海――世界自然奇觀》後，再次推出世界之最系列的第二本繪本。這次，觀看世界的尺度放得更大、更廣，不只上山下海，還要帶我們縱橫古今，從地球開天闢地以來的漫長歷史中，尋找真正的世界之最。
於是我們可以看到，站在三千萬年前的「巨犀」身旁，大象竟有如小嬰孩一般；3隻長頸鹿疊羅漢，也才勉強和長頸恐龍「完美波塞東龍」一樣高！
然而，面對這麼多世界之最，人類到底算老幾？本書的另一大特色，就是讓人類以及人類的各項工程成就，和世界之王們大PK！
在速度競賽中，轎車擊敗獵豹，但太空梭俯衝的速度，卻輸給朱紅蜂鳥！世界最長的人造建築萬里長城，和世界最長山脈比一比，到底誰比較長？人類和螞蟻比舉重，勝負結果又會如何？
這些有趣的比一比，都在書裡以鄒駿昇一貫細膩、古典的畫風來呈現；充滿創意的版面設計，更讓我們從具體、有趣的對比圖像中，輕易看出各種事物的相對關係。
另外，書末將人類歷史濃縮為一星期、宇宙發展濃縮為一年，以這樣的尺度畫出的兩張跨頁大圖，讓我們一眼看盡歷史的更迭，更是不可錯過的內容。看過本書，你將對我們身處的這個世界，以及人類在世界中的定位，有更清楚的認識！
</t>
    <phoneticPr fontId="2" type="noConversion"/>
  </si>
  <si>
    <t>水邊的精靈：蜻蜓</t>
    <phoneticPr fontId="2" type="noConversion"/>
  </si>
  <si>
    <t>國小低中年級以上</t>
    <phoneticPr fontId="2" type="noConversion"/>
  </si>
  <si>
    <t>★2023年臺北市立動物園好書評選優良讀物★「好書大家讀」優良少年兒童讀物★2018年「好書大家讀」年度好書★第75梯次「好書大家讀」選書★吳大猷科普獎(青少年組)</t>
    <phoneticPr fontId="2" type="noConversion"/>
  </si>
  <si>
    <t xml:space="preserve">◎一本引領孩子透過鏡頭觀察蜻蜓生態的紀實繪本。
你知道，蜻蜓一秒鐘即可完成產卵的動作嗎？
你知道，蜻蜓剛孵化時，全身都是透明的嗎？
水蠆捕食小魚的凶猛模樣，你見識過嗎？
從稚蟲直接升級為成蟲的變身魔法，你可曾看過？
這一回，
生態作家邱承宗透過相機與顯微鏡的觀察，
帶領讀者認識蜻蜓的生命史，
從繁殖、卵孵化、稚蟲到羽化，
每道過程、每個畫面，都是「水邊的精靈」觸動人心的精采……
</t>
    <phoneticPr fontId="2" type="noConversion"/>
  </si>
  <si>
    <t>★日本厚生省兒童福祉文化獎暨科學讀物獎得主力作</t>
    <phoneticPr fontId="2" type="noConversion"/>
  </si>
  <si>
    <t xml:space="preserve">生態探索X互助合作X問題解決
「小粉，快來幫幫我們吧！」
青蛙家族遇上大麻煩了！
龍蝨、水蠆、鯰魚……牠們都想吃掉蝌蚪寶寶！
該怎麼辦呢？
你是否曾經注意到池塘邊、水池裡有哪些可愛的生物呢？小朋友們都知道蝴蝶、蜻蜓、獨角仙等昆蟲，但有沒有聽過水黽、龍蝨，或是藍腹細蟌呢？現在的小朋友比較少有機會認識水生昆蟲，建築物林立的都市中也很少看見牠們的蹤影，這次不妨跟著知名自然繪本作家松岡達英，一起來看看牠們長什麼樣子吧！透過趣味橫生的故事，教導孩子與同伴互相合作、一起動腦解決問題。
書中圖文並茂的生物介紹，帶著孩子一起認識不一樣的水生昆蟲。本書特別邀請生態觀察家李鍾旻老師審訂內文知識，並撰寫附錄，帶領小讀者們深入了解青各種蛙類、水生昆蟲，透過淺白的介紹搭配手繪圖片，加深孩子對於書中生物的認識。
</t>
  </si>
  <si>
    <t>友情與分享、人文關懷動物故事、創意幽默與想像力</t>
    <phoneticPr fontId="2" type="noConversion"/>
  </si>
  <si>
    <t>任廷恩</t>
    <phoneticPr fontId="2" type="noConversion"/>
  </si>
  <si>
    <t>朴宇熙</t>
    <phoneticPr fontId="2" type="noConversion"/>
  </si>
  <si>
    <t>★香港第18屆小學生書叢榜50本候選書目</t>
  </si>
  <si>
    <t xml:space="preserve">「全方位生活安全指南」！建立孩子危機處理與解決問題的能力，培養獨立自主性格。
生活危機四伏，一定要學會自我保護，
我的安全，掌握在我的手上！
和電玩角色「小不點」一起闖關，
通過重重關卡，考驗你的安全小知識，
挑戰居家安全、校園安全、交通安全、公共場所安全，
讓我們勇敢且細心，一起成為安全小騎士吧！
本書透過模仿電玩遊戲的設計方式，讓孩子在閱讀的樂趣中，自然而然地學習並建立安全觀念。共分為五大章節，涵蓋了居家、校園、道路交通、公共場所，以及遇到陌生人、遭逢火災等與人、事相關的危機，展現我們在日常生活中可能遭遇的情況和風險，從住家到公共場合；從地點到特殊情形，由簡入繁，循序漸進引導孩子培養危機處理與解決問題的能力。透過親子共讀，家長與孩子可以一起思考、演練這些可能的突發狀況，建立正確的安全習慣及觀念，一起討論如何更安全地生活。
</t>
  </si>
  <si>
    <t>健康與心理衛生、情緒表達與個性管理、冒險</t>
    <phoneticPr fontId="2" type="noConversion"/>
  </si>
  <si>
    <t xml:space="preserve">多多鳥是人類歷史上第一個有紀錄因人類活動而導致絕種的生物，是僅次於恐龍的著名滅絕動物。
多多鳥滅絕後，島上也有許多生物陸續消失，大卡樹從此少有種子發芽；因為大卡樹依賴多多鳥和其他動物同伴吃下它又厚又硬的種子再排泄出來後，種子才能發芽。所剩無幾又沒有小樹接班的大卡樹，是否正走向滅絕？
</t>
    <phoneticPr fontId="2" type="noConversion"/>
  </si>
  <si>
    <t>露西婭．科詩柯娃</t>
    <phoneticPr fontId="2" type="noConversion"/>
  </si>
  <si>
    <t>芭芭拉．科詩柯娃</t>
    <phoneticPr fontId="2" type="noConversion"/>
  </si>
  <si>
    <t>梁晨</t>
    <phoneticPr fontId="2" type="noConversion"/>
  </si>
  <si>
    <t xml:space="preserve">生動活潑的文字解說，搭配簡潔而富美感的插圖，不但把原猴、猴和猿這三大家族的分類、分布、習性、生存方式和生活習慣等等，做了一個深入淺出的介紹外，也讓大家一起重新認識這些既熟悉又陌生的動物，建立起「不是長得像猴子的動物就是猴類」的正確認知。
現在，就讓我們跟著一隻喜歡觀察和寫作的猴子，一起進入世界各地的叢林王國，去拜訪牠的朋友們吧！
</t>
  </si>
  <si>
    <t xml:space="preserve">★香港閱讀城第十九屆「十本好讀」入圍★2021年Openbook「好書獎」入圍★2023年天下雜誌教育基金會SDGs兒童永續書單入選
</t>
  </si>
  <si>
    <t>一個標準的二十呎或四十呎貨櫃可以在國際航道上運送貨品；也可以移到陸地拆解、重組成更多有趣的可能。究竟在那無人知曉的未來，海運會演變成什麼模式？而這四四方方的海上鐵箱子，還只能維持原本的樣貌嗎？啟航吧！跟著貨櫃之父麥克連的故事，展開一場創新之旅，GO！</t>
    <phoneticPr fontId="2" type="noConversion"/>
  </si>
  <si>
    <t>環境教育,國際教育</t>
  </si>
  <si>
    <t>李高銀</t>
    <phoneticPr fontId="2" type="noConversion"/>
  </si>
  <si>
    <t xml:space="preserve">★2022天下雜誌基金會希望閱讀百本好書書單★韓國學校圖書館協會推薦圖書★111年度臺北市國小兒童深耕閱讀計畫優良圖書-中年級
★韓國京畿道學校圖書館協會推薦圖書
★韓國《學校圖書館報刊》推薦好書
★韓國幸福早晨圖書推薦好書
</t>
  </si>
  <si>
    <t xml:space="preserve">本書收錄了書桌、書、鉛筆、橡皮擦、筆記本、紙與文具等的種類、設計以及在日常生活中的使用方法。這些各式各樣的文具，看似微不足道，卻大大提供了我們各種生活上的便利性，豐富了我們的生活與視覺感官享受，是孩子書架上不可或缺的一本既實用又有趣的生活書，也是文具控不可錯過的文具心花怒放之旅！
</t>
    <phoneticPr fontId="2" type="noConversion"/>
  </si>
  <si>
    <t>★好書大家讀「年度好書」得主、香港豐子愷圖畫書佳作得主最新力作</t>
    <phoneticPr fontId="2" type="noConversion"/>
  </si>
  <si>
    <t>◎漫畫式圖文書，輕鬆建立護眼新觀念！
咦？一向開朗的眼精靈大人，
最近怎麼看起來心事重重的樣子？
原來是傷害眼睛健康的眼烏雲越來越多，
小朋友的視力也變得越來越差……
怎麼辦？眼精靈能否找到揮別惡視力的妙方呢？</t>
    <phoneticPr fontId="2" type="noConversion"/>
  </si>
  <si>
    <t>李奇奎</t>
    <phoneticPr fontId="2" type="noConversion"/>
  </si>
  <si>
    <t>俞庚和</t>
    <phoneticPr fontId="2" type="noConversion"/>
  </si>
  <si>
    <t>★韓國《學校圖書館報刊》推薦好書</t>
  </si>
  <si>
    <t>本書帶領讀者一起探索每個學童進入學校學習過程所可能面臨的各種情況，包括新學期新班級新同學的相處、如何準時上學不遲到、如何與老師相處與溝通、如何不忘記帶課本到學校、營養午餐如何不挑食、專心上課的方法、如何交新朋友、和同學吵架時又該怎麼辦、如何在遊樂場玩得安全不受傷的方法……全書以「一主題一專欄」的設計，為學童一一解答，提供快樂上學、增進人際關係的妙方。</t>
    <phoneticPr fontId="2" type="noConversion"/>
  </si>
  <si>
    <t>新宅廣二</t>
    <phoneticPr fontId="2" type="noConversion"/>
  </si>
  <si>
    <t>★2023年臺北市立動物園好書評選優良讀物</t>
    <phoneticPr fontId="2" type="noConversion"/>
  </si>
  <si>
    <t>這是一本關於地球上各種動物的知識繪本，以不同的視角與圖像，提供有趣好玩的知識，用動物地圖帶領讀者分別到動物園、牧場、都市、山林、水邊甚至水族館、海裡，探索各種動物生態。</t>
    <phoneticPr fontId="2" type="noConversion"/>
  </si>
  <si>
    <t>★「原來是這樣子啊」系列作家全球銷量突破一百萬冊最新力作！</t>
    <phoneticPr fontId="2" type="noConversion"/>
  </si>
  <si>
    <t>本書從一張「世界地圖」，開啟讀者的世界觀，分門別類介紹各國的食衣住行育樂、宗教、節慶、語言、藝術等風土民情，大家同在地球上，有人在陽光下奔跑的同時，也有人在星空下做著夢；有頭髮會凍成冰的寒帶，也有始終都是夏天的熱帶。原來世界如此大不同！</t>
  </si>
  <si>
    <t>愛德華．米勒</t>
    <phoneticPr fontId="2" type="noConversion"/>
  </si>
  <si>
    <t>★第84梯次「好書大家讀選書」選書★愛德華．米勒作品曾榮獲美國青少年圖書館協會選書、美國銀行街教育學院年度最佳童書、綠地球圖書獎入選等★2023年天下雜誌教育基金會SDGs兒童永續書單入選</t>
    <phoneticPr fontId="2" type="noConversion"/>
  </si>
  <si>
    <t>法蘭妮在鎮上開了一間修理店。其他人可能會把壞掉的東西扔掉，但法蘭妮不會！跟著法蘭妮一起幫助朋友和鄰居修理他們的物品，而機器人羅比會在一旁解說其中的運作原理，同時介紹資源回收、物品再利用對環境保護的意義。滑板、剪刀，甚至一臺腳踏車，沒有什麼是法蘭妮不能修理的。</t>
    <phoneticPr fontId="2" type="noConversion"/>
  </si>
  <si>
    <t>小魯新經典繪本</t>
    <phoneticPr fontId="2" type="noConversion"/>
  </si>
  <si>
    <t>艾力克斯T.史密斯</t>
  </si>
  <si>
    <t xml:space="preserve">◎最甜蜜的經典童話．最浪漫的愛情故事◎勇敢做自己，就是最棒的魔法
勇敢追愛的現代灰姑娘，她掉的不是玻璃鞋，而是……
艾拉，一隻滿身點點的小瓢蟲
遇上了
多情又瀟灑的畫家皮耶
當午夜的時鐘敲響
回歸平凡的艾拉，是否能鼓起勇氣，追尋真愛？
</t>
  </si>
  <si>
    <t>我自己讀的故事書</t>
    <phoneticPr fontId="2" type="noConversion"/>
  </si>
  <si>
    <t>堀直子</t>
    <phoneticPr fontId="2" type="noConversion"/>
  </si>
  <si>
    <t>田中六大</t>
    <phoneticPr fontId="2" type="noConversion"/>
  </si>
  <si>
    <t>★第45梯次文化部優良讀物推介★「日本兒童文學家協會新人獎」作者力作★第82梯次「好書大家讀」選書香港閱讀城第二十屆「十本好讀」入圍2022年「好書大家讀」年度最佳少年兒童讀物獎
★「日本產經兒童出版文化獎」作者力作</t>
  </si>
  <si>
    <t xml:space="preserve">海翔就讀小學一年級的暑假時，外公來到家裡住。然而，外公忘記了他，並且稱他為阿守哥哥。那是外公的哥哥的名字。外公的記憶停留在阿守哥哥尚未離開人世的孩童時期。
失望、氣憤、無奈，種種的情緒壟罩在海翔的內心。在與外公一起發現麻雀用沙子洗澡後，他逐漸找到了與生病的外公的相處之道。
</t>
  </si>
  <si>
    <t>工藤紀子Noriko Kudoh</t>
    <phoneticPr fontId="2" type="noConversion"/>
  </si>
  <si>
    <t>作文系列</t>
    <phoneticPr fontId="2" type="noConversion"/>
  </si>
  <si>
    <t>18歲以上</t>
    <phoneticPr fontId="2" type="noConversion"/>
  </si>
  <si>
    <t>家長、教師、閱讀推廣者</t>
    <phoneticPr fontId="2" type="noConversion"/>
  </si>
  <si>
    <t>高年級以上</t>
    <phoneticPr fontId="2" type="noConversion"/>
  </si>
  <si>
    <t>★第45梯次文化部優良讀物推介★「2022教育部國民中小學新生閱讀推廣計畫」推薦選書入選書單★111年度臺北市國小兒童深耕閱讀計畫優良圖書-高年級香港閱讀城第二十屆「十本好讀」入圍</t>
    <phoneticPr fontId="2" type="noConversion"/>
  </si>
  <si>
    <t>創意蘊藏機會，機會是留給有創意的人。發明新事物首先要找出「問題」，並且不斷思考「誰需要解決這個問題」？只要能滿足大眾的需求與期待，任何具有市場性的新事物，都可以是創新。而創意的產生是靈機一動呢？還是有方法可以學習的呢？屢獲國際發明大獎的沙永傑教授，將萃思（TRIZ）發明原則改寫成適合兒童學習的五十問，並輔以國內外創新案例，說明如何運用「聯想」構思解決問題的創意。閱讀本書可以培養孩童與青少年創意思考的能力與創意發想的興趣。</t>
    <phoneticPr fontId="2" type="noConversion"/>
  </si>
  <si>
    <t>13歲以上</t>
    <phoneticPr fontId="2" type="noConversion"/>
  </si>
  <si>
    <t xml:space="preserve">青少年面對未來世界的關鍵能力
創意聯想╳發明性問題解決╳系統化思考
　　繼《兒童創意思考五十問》後，致力於推動創意教育的沙永傑教授根據多年教學與研究經驗，繼續推出《青少年創意思考三十問：從問題到提出創意解方》。這是一本講解如何運用發明問題解決理論進行創意思考學習的著作，包含萃思學（TRIZ）中未曾於前書中介紹的發明原則外，還包含進化趨勢、系統移轉與作者個人的見解等內容。為使本書易讀易懂，書中所使用的例子都是生活中的例子。讀者在閱讀時，可以很容易了解每一問的想法與應用。閱讀本書可以學習創意思考的方法，當遇到問題時，只要從書中的每一問句逐一發想，思考「問題解決」的想法；然後，再從所有想法中篩選、綜合，最後，即可以得出適合的創意解決方案。
　　《兒童創意思考五十問》是創意思考的基礎篇，而本書則是進階篇，兩書一起閱讀，可使創意發想的空間更寬廣，所涵蓋的內容也更完整。無論是青少年、教師，還是專業人士，只要想提升創意思考能力，都能從中獲益。
【本書關鍵字】
萃思（TRIZ）、創意聯想、發明性問題解決、系統化思考、應用性創新、科技教育、青少年
【本書資料】
無注音
適讀年齡：國、高中以上
【本書特色】
1.學習「發明性問題解決理論」──萃思（TRIZ）的最佳入門書
　　萃思（TRIZ）的意思是「發明性問題解決理論」，本書作者精心編撰，運用生動故事和實用案例，以適合青少年理解的語言與圖解，使讀者在有趣的知識探索中，能夠輕鬆掌握這套在工業界與學術界極具影響力的創新工具。
2.兼顧理論與實踐的創意思考書籍
　　從適合兒童學習的《兒童創意思考五十問》到專門為青少年編撰的《青少年創意思考三十問》，從創意思考方法的學習到就問題提出創意解方，讀者可以循序漸進學習創意思考的方法與應用原則，只要動動腦，每個人都有可能成為發明家。
3.可以培養青少年系統化思考與解決問題的能力
　　在瞬息萬變的時代，具備創意思考是青少年面對未來世界的關鍵能力。本書將發明原則改寫成問句的形式，並以生活中的實例佐證該問項的可行性與有效性；讀者在解決問題的挑戰過程中，不但能學習運用「聯想」構思解決問題的創意，更能有效培養系統化思考與解決問題的能力。
</t>
    <phoneticPr fontId="2" type="noConversion"/>
  </si>
  <si>
    <t>翼大</t>
    <phoneticPr fontId="2" type="noConversion"/>
  </si>
  <si>
    <t xml:space="preserve">★《少年韓國》選定優秀兒童書★111年度臺北市國小兒童深耕閱讀計畫優良圖書-高年級★文化部第44屆優良讀物推介
★「韓國女性家族部」選定好書★2023年天下雜誌教育基金會SDGs兒童永續書單入選
★韓國《學校圖書館報刊》推薦好書
</t>
    <phoneticPr fontId="2" type="noConversion"/>
  </si>
  <si>
    <t>「青春期是公平的，每個人都很糟糕。」邁入青春期後，少年少女們對世界的質疑充斥著內在自我，而身體劇烈而迅速的變化更加深了這段時期的不安、無助、徬徨和恐懼，其中，少女們感到的困惑和焦慮更甚於她們的男同學。青春期是生命中重要的轉捩點，但是，我們卻經常以「因為是青春期」簡單地解釋與合理化生心理的各種變化。</t>
    <phoneticPr fontId="2" type="noConversion"/>
  </si>
  <si>
    <t>莉莉．拉洪潔</t>
    <phoneticPr fontId="2" type="noConversion"/>
  </si>
  <si>
    <t>張孟穎</t>
    <phoneticPr fontId="2" type="noConversion"/>
  </si>
  <si>
    <t>★香港閱讀城第十九屆「十本好讀」★入圍香港閱讀城第19屆「十本好讀」――小學生最愛書籍第6位</t>
    <phoneticPr fontId="2" type="noConversion"/>
  </si>
  <si>
    <t>本書以第一人稱（新冠病毒）的口吻，把新冠病毒比喻成一個陰險狡猾的大壞蛋，說明病毒是如何進入人體，不斷複製更多更多的同類，到人類的世界裡進行破壞計畫。當然，更重要的是，本書也把人體免疫系統對抗入侵病毒的過程，以擬人化的手法加以演繹。精采的攻防戰，讓讀者在幽默的圖文中，不知不覺對世紀之疫有更深刻的認知。</t>
    <phoneticPr fontId="2" type="noConversion"/>
  </si>
  <si>
    <t>楊貴智</t>
    <phoneticPr fontId="2" type="noConversion"/>
  </si>
  <si>
    <t>王秋香</t>
    <phoneticPr fontId="2" type="noConversion"/>
  </si>
  <si>
    <t>★第45梯次文化部優良讀物推介
★2024年臺北市國小兒童深耕閱讀計畫優良圖書</t>
    <phoneticPr fontId="2" type="noConversion"/>
  </si>
  <si>
    <t>法律並沒有想像中的遙遠，其實就在我們的日常生活中。從在便利商店買東西、租屋、工作，到與人發生爭吵要調解、遇到壞人為保護自己而正當防衛等，透過這本法律科普書，讓孩子認識法律、了解法律，以更全面的方式建立法治觀念。</t>
    <phoneticPr fontId="2" type="noConversion"/>
  </si>
  <si>
    <t>國際教育</t>
    <phoneticPr fontId="2" type="noConversion"/>
  </si>
  <si>
    <t>我自己讀的童話書</t>
    <phoneticPr fontId="2" type="noConversion"/>
  </si>
  <si>
    <t>國小低、中年級以上</t>
    <phoneticPr fontId="2" type="noConversion"/>
  </si>
  <si>
    <t>8~11歲</t>
  </si>
  <si>
    <t>★新北市推動閱讀優良圖書</t>
  </si>
  <si>
    <t>一隻傻呼呼的海豚，老是跳不過鐵圈，但是仍然一跳再跳，跳了又跳，他幹麼那麼認真呢？
「認真」並不能保證成功，但絕對保證讓生活的滋味截然不同！這本關於「認真」的童話，不只是個搞笑故事，更是讓你願意「再試一下」、「認真一點」的精神加油站！</t>
    <phoneticPr fontId="2" type="noConversion"/>
  </si>
  <si>
    <t>江長芳</t>
    <phoneticPr fontId="2" type="noConversion"/>
  </si>
  <si>
    <t>彭懿</t>
    <phoneticPr fontId="2" type="noConversion"/>
  </si>
  <si>
    <t>能源教育</t>
    <phoneticPr fontId="2" type="noConversion"/>
  </si>
  <si>
    <t>9~12歲</t>
  </si>
  <si>
    <t>麥倩宜</t>
    <phoneticPr fontId="2" type="noConversion"/>
  </si>
  <si>
    <t>小魯兒童成長小說</t>
    <phoneticPr fontId="2" type="noConversion"/>
  </si>
  <si>
    <t>這是一本以腦性麻痺患者黃乃輝的童年奮鬥史為藍本，所創作的兒童文學作品。全書取材豐富，剪裁得宜，敘述簡潔生動，主角人物不過分神化，且保有兒童該有的特質，可說充分掌握兒童版傳記故事的撰寫原則。</t>
    <phoneticPr fontId="2" type="noConversion"/>
  </si>
  <si>
    <t>★文化部優良讀物推介
★臺北市國小兒童深耕閱讀計畫好書
★高雄市教育局喜閱網推薦書單
★「青春久久」99本文學好書</t>
    <phoneticPr fontId="2" type="noConversion"/>
  </si>
  <si>
    <t>一本以現代孩子常見的肥胖問題為主題的小說！
　　小胖熱愛歌唱，卻因為太胖而影響合唱團出賽的資格，他為此拚命減肥，卻效果不彰；他在學校還備受取笑……他能夠減肥成功嗎？能夠順利代表學校出賽嗎？
　　本書故事生動說出主角小胖的心情與減肥的困難，更帶出正確的減肥觀念以及減肥能夠成功的關鍵要素，可讓讀者從閱讀小說中，學習珍惜健康的身心、看見自己的價值！
【本書關鍵字】
體重控制、校園生活、人際關係、尊重包容、建立自信、兒童肥胖問題、節食、合唱團
【本書資料】
適讀年齡：7～10歲
有注音
【本書特色】
1.建立正確的自我健康管理觀念
　　曾四度榮獲金鼎獎的林滿秋是臺灣數一數二的重量級青少年小說作家，她以生動的故事描身材肥胖者易在生活中遇到的不友善，與試圖減重時需面對的困難挑戰。希望透過本書，幫助孩子建立正確的減重與自我健康管理觀念，也讓社會理解「體重控制實在不容易」。
2.培養對他人的尊重與同理心
　　透過小胖、李燕受到同儕嘲笑排擠的校園霸凌故事、小胖透過幫助茉莉和李燕而收穫友情的情節，以及對照張煜自身優秀卻不在乎取笑同學會造成他人傷害的表現等，可讓孩子了解尊重包容他人的重要性，並培養孩子的同理心。
3.書末附有體重控制的相關知識
　　書末附錄以圖文呈現與體重控制相關的「你不可不知的事」，包含介紹熱量的計算單位、常見的運動可消耗熱量表等，可讓大小讀者更認識什麼是肥胖、該怎麼「減肥」等。</t>
    <phoneticPr fontId="2" type="noConversion"/>
  </si>
  <si>
    <t>★「好書大家讀」選書
★文化部優良讀物推介 
★臺北市國小兒童深耕閱讀計畫好書
★新北市推動閱讀優良圖書</t>
    <phoneticPr fontId="2" type="noConversion"/>
  </si>
  <si>
    <t>為臺灣孩子創作的生命教育讀本
獻給921大地震中，身心受創的孩子們！
一對小姐弟，遭地震受困的求生歷程，展現臺灣最堅韌的生命力！
　　本書以921大地震為背景，敘述一對勇敢的姐弟，在大地震中受困在倒塌的大樓裡，靠著冷靜機智和即時應變的能力，終於被救難人員安全救出。全書呈現親情的溫馨和人情的溫暖，為大地震中受創的孩子們，帶來鼓勵的力量！
    四版新增南投縣北投國小林玉玫老師設計的「延伸閱讀思考」單元，帶領讀者深入本書的內容核心。
【本書關鍵字】
生命教育、921大地震、親情、問題解決、危機處理、自我成長
【本書資料】
有注音
適讀年齡：7～12歲
【本書特色】
1.生命教育最佳文本素材
    作者運用雙重視角的敘事手法，透過小妤的描述，體會兩姐弟在地震後勇敢應對的心路歷程；透過媽媽的描述，了解外界救援的情況及家人的焦急。為臺灣孩子創作最佳的生命教育讀本。
2.書末附有「問題討論」，延伸閱讀
    特別邀請南投縣北投國小林玉玫老師設計「延伸閱讀思考」單元，針對故事文本、地震教育設計提問，帶領讀者深入本書的內容核心。</t>
    <phoneticPr fontId="2" type="noConversion"/>
  </si>
  <si>
    <t>認識台灣</t>
    <phoneticPr fontId="2" type="noConversion"/>
  </si>
  <si>
    <t>★「好書大家讀」選書★文化部優良讀物推介★金鼎獎優良讀物推薦★新北市推動閱讀優良圖書★「青春久久」99本文學好書</t>
  </si>
  <si>
    <t xml:space="preserve">當亮亮發現出生時就被親生媽媽感染了愛滋病毒，死亡就像一張密不透風的網，緊緊地裹著她。
她想掙脫，卻又動彈不得。
一想起當年，親生媽媽因愛滋病遭到唾棄的悲慘命運，眼看著又要降臨到她身上，她總會全身顫抖。
要是同學們知道了她的病，都不理她，該怎麼辦？
愛滋女孩心中的恐懼與不安，不是一般人可以了解的。她急需找一個相同處境的人聊一聊，但同學中沒有愛滋兒童，親戚中也沒有。她急切需要尼可西，那個十一歲的愛滋男孩。但尼可西住在南半球的南非，又沒有地址，她便發出一封又一封尋找尼可西的電子郵件。
她能不能尋找到尼可西呢？
愛滋女孩又將面臨什麼樣的命運？
</t>
    <phoneticPr fontId="2" type="noConversion"/>
  </si>
  <si>
    <t>鄭宗弦</t>
    <phoneticPr fontId="2" type="noConversion"/>
  </si>
  <si>
    <t>6~12歲以上</t>
  </si>
  <si>
    <t>★文化部優良讀物推介★105年臺北市國小兒童深耕閱讀計畫好書</t>
  </si>
  <si>
    <t xml:space="preserve">神豬不是越胖越好嗎？為什麼要減肥呢？阿嬤的紅龜粿模仔，「印」出了立家心裡什麼樣的故事？阿公的糕餅店，除了飄散著糕餅的香味，還有些什麼呢？三個故事，鋪陳出趣味和濃濃的鄉土味，也洋溢了濃濃的祖孫之情。
</t>
    <phoneticPr fontId="2" type="noConversion"/>
  </si>
  <si>
    <t>國小低、中年級</t>
    <phoneticPr fontId="2" type="noConversion"/>
  </si>
  <si>
    <t>7~12歲</t>
  </si>
  <si>
    <t>吳楚璿</t>
    <phoneticPr fontId="2" type="noConversion"/>
  </si>
  <si>
    <t xml:space="preserve">★「好書大家讀」選書★臺北市國小兒童深耕閱讀計畫好書★新北市推動閱讀優良圖書★109年度臺北市國小兒童深耕閱讀計畫優良圖書
</t>
  </si>
  <si>
    <t>我是一隻小魷魚，住在深深的大海裡。
有一天，媽媽對小魷魚說：「前面那個人是魚變的喔，你能不能看出他是什麼魚變成的呢？」小魷魚盯著那個人看著、看著，猛然間像被雷打到似的，整個人呆住了。在他的眼中，那個人變成了一條金魚！
本書揉合幻想和寫實，藉著母子間有趣的猜「人魚」遊戲，將海洋中多采多姿的魚類和漁村中性情各異的孩子做了巧妙的連結。
生活在臺灣這個四面環海的島嶼內，大海給小朋友的印象是什麼呢？是墾丁的碧海藍天？是蘇花公路旁壯闊的岩岸？還是新鮮熱辣的快炒海鮮？小朋友又認識多少海裡的生物呢？作品一向充滿人文關懷的林滿秋，這次將帶著大家到臺灣的漁村去看看。為了這本《代號：小魷魚》，作者林滿秋實地走訪全臺漁村、漁港，將寫實的情境織入故事中，呈現漁村孩子日常的生活經驗，以及漁業家庭所面臨的諸多困境。作品中探討單親、隔代教養等問題，情節溫馨感人，為成長中的孩子們，帶來一股無與倫比的向上勇氣。</t>
  </si>
  <si>
    <t xml:space="preserve">★「好書大家讀」選書★109年度臺北市國小兒童深耕閱讀計畫優良圖書
★文化部優良讀物推介
★新北市推動閱讀優良圖書
★臺北市國小兒童深耕閱讀計畫好書
★2009健康好書悅讀健康
★臺灣文學館文學好書
</t>
  </si>
  <si>
    <t xml:space="preserve">最真實動人的生命故事，讓你感受「勇敢」的真諦！
最酷的少年團體——光頭幫來了！
喜好大自然的原住民孩子古亮、出身富有家庭的小睿、熱愛音樂的阿倫，他們都同樣得面對癌症的考驗，在命運牽引之下，他們組成了「光頭幫」，一連串動人的故事就此展開……
看「光頭幫」如何以源源不斷的熱情與毅力，面對生命中的種種考驗，真誠地幫助他人，也努力實踐自己的夢想；看他們如何以最誠摯的心、最實際的行動，讓周遭的人感受到生命中最燦爛的光芒！
</t>
    <phoneticPr fontId="2" type="noConversion"/>
  </si>
  <si>
    <t>廖炳焜</t>
    <phoneticPr fontId="2" type="noConversion"/>
  </si>
  <si>
    <t>徐至宏</t>
    <phoneticPr fontId="2" type="noConversion"/>
  </si>
  <si>
    <t>國小中、高年級以上</t>
    <phoneticPr fontId="2" type="noConversion"/>
  </si>
  <si>
    <t>★文化部優良讀物推介★第34屆金鼎獎入圍★獎勵人權教育出版品佳作獎★國立編譯館獎勵人權教育獎佳作★2011健康好書悅讀健康★「青春久久」99本文學好書★第80梯次「好書大家讀」選書</t>
  </si>
  <si>
    <t>●不論幾歲，都可以活得很青春！60多歲的阿嬤，也可以有16歲的活力！
●看超級阿嬤如何走過低潮，再創生命的高峰！
在「白蓮氏」工作了一輩子的阿嬤，某天突然被公司以「年紀太大」為由資遣了！這個打擊，讓阿嬤吃不下、睡不好，還差點得了「憂鬱症」……大家只好安排阿嬤到外地散心。
沒想到，回家後的阿嬤不但擺脫憂鬱，還搖身一變成為小鎮上的風雲人物！
阿嬤到底有什麼改變？又做了什麼令人嘖嘖稱奇的事呢？</t>
    <phoneticPr fontId="2" type="noConversion"/>
  </si>
  <si>
    <t>李潼</t>
    <phoneticPr fontId="2" type="noConversion"/>
  </si>
  <si>
    <t>蘇力卡</t>
    <phoneticPr fontId="2" type="noConversion"/>
  </si>
  <si>
    <t>朵兒普拉司</t>
    <phoneticPr fontId="2" type="noConversion"/>
  </si>
  <si>
    <t>方心瑜有一對水汪汪的大眼睛、長長彎彎的睫毛以及高挺的鼻子。笑的時候，臉頰上會出現一對小酒窩，大家都稱讚她是「小美人」。但是她有個不能說的祕密，為了掩飾這個祕密，她總是留著長長的劉海，總是側著臉拍照。有一天，祕密被揭發了……
心瑜抱怨媽媽把她生得不完美，卻不知道原來她額頭上的胎記隱藏著媽媽的愛跟犧牲。當她了解一切真相後，不只學習坦率地道歉，也原諒了傷害她的同學，更認識了自己最特別、最獨一無二的一面。</t>
  </si>
  <si>
    <t>★2011健康好書悅讀健康★文化部優良讀物推介★臺北市國小兒童深耕閱讀計畫好書★108學年心閱讀「共創心理韌性新世代」</t>
  </si>
  <si>
    <t>別人半小時可以寫完的作業，小J要花上一整個晚上。不管做什麼事，他都只有五分鐘熱度。
他的功課一塌糊塗，老師責罵他，同學討厭他，爸媽為他心力交瘁。他不是不想認真，而是做不到。他對媽媽說：「沒辦法，我天生是個笨蛋。」
媽媽不肯放棄，帶他去看醫生。他被診斷出患了「注意力不集中過動症」，必須服用「聰明藥」。
吃了聰明藥後，小J真的變聰明了嗎？
他的人生會有什麼樣的改變呢？
作者細膩刻劃一個真實的故事，看注意力不足過動症的小J，如何從痛苦、矛盾的掙扎中，學習面對自己、面對家人、面對過動症。</t>
  </si>
  <si>
    <t>如果你爸爸是波麗士（police=警察），你會過著怎樣的生活？
本書主角曾泳港正是一位波麗士，
外號「神探真勇敢」，他不但是槍林彈雨中的英雄，
也是全家人心目中的好老公、好爸爸。
且看這位又帥又酷的波麗士老爸，如何過於盡忠職守，毀了全家人的假期；
又如何運用智慧，化解老媽擔憂的紅色劫難；
再看他神勇地揭穿燒死豬騙局，更帶著一對兒女「大小尾二人組」，破解西瓜奇案。
看過這些充滿歡笑、溫馨又機智的故事，相信你一定也會說：帥啊！波麗士！</t>
    <phoneticPr fontId="2" type="noConversion"/>
  </si>
  <si>
    <t>陳景聰</t>
    <phoneticPr fontId="2" type="noConversion"/>
  </si>
  <si>
    <t>仲雅筠</t>
    <phoneticPr fontId="2" type="noConversion"/>
  </si>
  <si>
    <t>陳來紅</t>
    <phoneticPr fontId="2" type="noConversion"/>
  </si>
  <si>
    <t>國小低、中年級</t>
  </si>
  <si>
    <t>★2022天下雜誌基金會希望閱讀百本好書書單★香港公民教育小書單入選★2014臺南兒童文學月優質本土兒童文學圖書選書</t>
    <phoneticPr fontId="2" type="noConversion"/>
  </si>
  <si>
    <t>寶弟的爸媽離婚，他隨爸爸到鄉下投靠奶奶。原本失業的爸爸在田裡找到使命與自信，成為村裡第一位從事有機種植的農夫，但縣政府卻以增加工作機會、帶動地方繁榮為由，想徵收農田，建立科技園區……本書主題明確，對土地與人、生物之間的關係有深刻描述，培養小讀者對土地及自然的關懷，增進民主素養。</t>
    <phoneticPr fontId="2" type="noConversion"/>
  </si>
  <si>
    <t>合作、關懷、正義</t>
    <phoneticPr fontId="2" type="noConversion"/>
  </si>
  <si>
    <t>★2016臺南兒童文學月優質本土兒童文學入選★105年臺北市國小兒童深耕閱讀計畫好書★第38次文化部優良讀物推介</t>
    <phoneticPr fontId="2" type="noConversion"/>
  </si>
  <si>
    <t xml:space="preserve">面對困難的勇氣，是建立自信的第一步。
跑路山上的大人們整天愛喝酒，
不僅引發了許多家庭問題，
還讓山上國小陷入廢校危機。
在這個看不見未來的地方，
一位老師教導學生們練習空手道，
準備攜手跑出一條希望的道路……
</t>
    <phoneticPr fontId="2" type="noConversion"/>
  </si>
  <si>
    <t>黃祈嘉</t>
    <phoneticPr fontId="2" type="noConversion"/>
  </si>
  <si>
    <t>★臺南400好書選</t>
    <phoneticPr fontId="2" type="noConversion"/>
  </si>
  <si>
    <t>滿心期待到美國過暑假，到迪士尼樂園大玩特玩的小天，在計畫趕不上變化的情況下，和媽媽一起來到了臺南土溝。小天這個標準的都市孩子，一到土溝就和活潑熱情的安嫻「結下了梁子」；不過，「不打不相識」的兩人隨後也成為好友，還一起發現了小天的身世祕密……
我們可以從故事主角小天與安嫻的互動中，一同走過土溝的各種風景，體會農村居民的樸實，以及他們對於土地的情感。</t>
    <phoneticPr fontId="2" type="noConversion"/>
  </si>
  <si>
    <t>路易斯．薩奇爾</t>
    <phoneticPr fontId="2" type="noConversion"/>
  </si>
  <si>
    <t xml:space="preserve">★少年韓國年度優良童書★2024年「教育部國民中小學新生閱讀推廣計畫」推薦選書
★世宗圖書教育類選定圖書
★韓國科學創意財團年度科學圖書
</t>
    <phoneticPr fontId="2" type="noConversion"/>
  </si>
  <si>
    <t xml:space="preserve">本系列以醫學故事為主，主角是一群聰明年幼的「小醫師」。小醫師們雖然年紀小，但他們運用專業的醫學知識以及對醫學的熱情，認真救治每位被送到急診室的病人。故事中透過「漫畫式知識站」，穿插說明醫學知識，將生澀難懂的醫學知識，變得簡單好吸收。
本書以再度爆發新興變種病毒為故事背景，描述疫情期間醫師們對抗病毒、阻止疫情擴散所採取的種種應對措施，故事之餘還有漫畫式知識站為孩子們介紹傳染疾病相關知識。一起來看看聰明又熱血的小醫師們如何戰勝病毒吧！
</t>
  </si>
  <si>
    <t>★少年韓國年度優良童書</t>
    <phoneticPr fontId="2" type="noConversion"/>
  </si>
  <si>
    <t>小小的基因有著大大的威力！所謂的「遺傳」究竟是怎麼回事呢？想知道為什麼我們跟爸爸媽媽那麼像嗎？「小醫師復仇者聯盟」系列的第二集針對基因、遺傳與遺傳疾病進行介紹，故事內容則是環繞著追逐夢想、家族關係等議題。小醫師將用最有趣的方式，帶大家一起認識這個將孩子與父母栓在一起的神祕之鎖！</t>
    <phoneticPr fontId="2" type="noConversion"/>
  </si>
  <si>
    <t>系統思考與解決問題</t>
  </si>
  <si>
    <t xml:space="preserve">我們的腦掌控著我們的情緒，腦部受傷可能使一個人性情大變！第三集《小醫師復仇者聯盟3：腦疾病，克服痛苦回憶！》從腦部受傷的傷患以及腦瘤患者出發，帶領大家認識腦部疾病、大腦構造以及腦部與我們的關係。
而除了認識奇妙的腦部構造與腦部的疾病以外，這本書也透過曲折起伏的故事，教大家如何面對家庭暴力以及校園霸凌；甚至在人與人之間的情感、曖昧等關係也都有直入人心的敘寫，就像在看一齣精采的韓劇一樣。
</t>
  </si>
  <si>
    <t>★少年韓國年度優良童書★2024年「教育部國民中小學新生閱讀推廣計畫」推薦選書</t>
    <phoneticPr fontId="2" type="noConversion"/>
  </si>
  <si>
    <t>肚子痛的原因百百種，肚子痛的時候可不是隨便吃吃腸胃藥就可以的喔！「小醫師復仇者聯盟」系列第四集將針對消化疾病，帶孩子們認識消化不良、盲腸炎等常見的消化疾病。書中的漫畫式知識站針對消化器官做了全面且基礎的補充說明，孩子們可以跟著書本的節奏，一步步認識消化器官。</t>
    <phoneticPr fontId="2" type="noConversion"/>
  </si>
  <si>
    <t>在第五集的故事中，小醫師復仇者聯盟帶大家認識韌帶受傷、關節炎、脫臼等各種與骨頭、肌肉相關的疑難雜症。除此之外，還會從故事內容延伸出許多小知識，讓小讀者們在享受故事的趣味之餘還可以充實知識。而讀者們最關注的小醫師復仇者聯盟之間的愛情故事，是否會迎來美好的結果呢？</t>
    <phoneticPr fontId="2" type="noConversion"/>
  </si>
  <si>
    <t>規劃執行與創新</t>
    <phoneticPr fontId="2" type="noConversion"/>
  </si>
  <si>
    <t>★2022年韓國文化觀光部「世宗圖書文科類」選定圖書★2024年「教育部國民中小學新生閱讀推廣計畫」推薦選書</t>
    <phoneticPr fontId="2" type="noConversion"/>
  </si>
  <si>
    <t xml:space="preserve">醫學知識Ｘ漫畫圖解Ｘ熱血故事
孩子第一本醫學知識圖文書
「小醫師復仇者聯盟」才剛加入新成員，
立刻面臨過敏性疾病的挑戰，一起來找出真正的原因吧！
食用桃子後立刻臉部腫脹、差點休克；跑步後眼睛紅腫發癢；
運動時突然咳嗽、呼吸急促；因為皮膚發炎而抓得皮破血流……
為什麼喜愛的事物卻讓人生病？
就像理想受挫時也不禁懷疑自己當初從醫的動機，
小醫師們能否抽絲剝繭找出真正的原因呢？
延續了「小醫師復仇者聯盟系列」第１〜５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特別的是，來到第６集，「小醫師復仇者聯盟」不但加入了一位新成員，而且這位小醫師才剛加入便立即引起了軒然大波。一名出現嚴重過敏反應的孩子被送進急診室，在檢查過程中，第二次兒童醫師訓練計畫的成員、另一家醫院的住院醫師羅善宇突然出現，不但自行診察，甚至開藥，結果反而耽誤了診療……一連串的挫折使羅善宇也不禁開始反思自己立志從醫的初衷。
而《小醫師復仇者聯盟6：過敏性疾病，找到真正的原因！》故事延伸出的重點正是過敏性疾病。透過一個個病例，運用知識漫畫圖解的方式，深入淺出的說明過敏性休克的急救措施、空氣中的懸浮微粒對健康的影響、什麼是眼睛過敏、異位性皮膚炎等。不論是夢想未來成為醫生、想系統的了解我們身體和疾病，或是對急救治療現場和醫學感到好奇的大小讀者，在在都是最合適的醫學啟蒙圖文故事書。
</t>
  </si>
  <si>
    <t xml:space="preserve">醫學知識Ｘ漫畫圖解Ｘ熱血故事
孩子第一本醫學知識圖文書
小醫師復仇者聯盟個個性情不同
為了在醫療工作與同儕情感之間取得平衡必須
好好調整情緒！
看似高燒、腹瀉的感冒症狀卻是腎盂腎炎，
腰部像快要斷掉般的疼痛竟是尿路結石……
雖然小便看起來只是件小事，
卻和情緒排解一樣藏著深奧的學問，
小醫師們如何面對泌尿系統疾病呢？
延續了「小醫師復仇者聯盟系列」第１〜６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t>
  </si>
  <si>
    <t>學知識Ｘ漫畫圖解Ｘ熱血故事
孩子第一本醫學知識圖文書
這回，小醫師們遭逢難解的心臟疾病與情感糾結，
心臟、心理心心相印、息息相關，他們該如何
敞開彼此的心扉
心臟好比一棟房，心室即房間，心血管就是水電管線；
小醫師們既要像水電工為病患修理錯綜複雜的
布魯格達氏症候群、心內膜炎、心律不整等問題，
面對家人、朋友之間的誤解與心結
同樣考驗著小醫師的護心智慧……
為緊急救治街頭因心臟病昏倒的男孩，即使錯過迎新會也不感到遺憾；言行經常被他人誤解的小醫師原來有段非常傷心的往事……小醫師們如何為病患醫病也醫自己的心呢？
延續了「小醫師復仇者聯盟系列」第１〜６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t>
    <phoneticPr fontId="2" type="noConversion"/>
  </si>
  <si>
    <t>★2024年天下雜誌教育基金會希望閱讀百本好書書單</t>
    <phoneticPr fontId="2" type="noConversion"/>
  </si>
  <si>
    <t>醫學知識Ｘ漫畫圖解Ｘ熱血故事
孩子第一本醫學知識圖文書
身陷人際、工作以及皮膚疾病等多重危機，
「小醫師復仇者聯盟」用陪伴與和解療癒身心
四歲幼兒打翻熱水造成二度燒燙傷，
國小男孩因爭吵推擠以致臉部撕裂傷，
小醫師因心理壓力而發生圓禿……
成長的美好與痛苦會印記在皮膚上，
小醫師們如何撫平身體與心靈上的傷痕呢？
　　延續了「小醫師復仇者聯盟系列」第１〜8集的故事內容以及編輯風格，一樣以醫學故事為主，主角是一群年幼又聰明「小醫師」，小醫師雖然年紀小，但他們運用專業的醫學知識以及對醫學的熱情，認真救治每位被送到急診室的病人。故事中同時透過「漫畫式知識站」，穿插說明醫學知識，將生澀難懂的醫學知識，變得簡單好吸收。
    在《小醫師復仇者聯盟9：皮膚疾病，溫柔的和解吧！》的故事中，一名孩童因二度燒燙傷而被送往急診室的事件，讓小醫師張荷朵想起了自己小時候被熱湯燙傷腳背而留下了一道很大的疤痕……另外，兩名小學生因爭吵發生推擠導致其中一人受傷，而傷患的母親又因拒絕由小醫師復仇者聯盟進行縫合手術而引發一場嚴重糾紛……
    不論是美好的或痛苦的回憶，都會印刻在皮膚或記憶上，小醫師們能否順利度過這些來自病患，或是自己身上的考驗重拾信心呢？</t>
    <phoneticPr fontId="2" type="noConversion"/>
  </si>
  <si>
    <t>醫學知識Ｘ漫畫圖解Ｘ熱血故事
孩子第一本醫學知識圖文書
面對癌細胞這個狠角色，
「小醫師復仇者聯盟」和病友一起化身成超級抗癌英雄！
跳一場舞吧！
在耶誕公演上，罹癌的映泫重拾熱情，
和小醫師們共同表演了一場她最愛的舞蹈，
鼓勵同樣在抗癌路上的小朋友和爸媽，
做個勇敢、強壯又美麗的戰士！
    故事來到了第10集，小醫師正開心在醫院巧遇小學同學，想不到卻要面臨替同學治療癌症的難題……單親家庭的母親既要照顧罹癌的孩子又得顧及家計，小醫師們又如何從旁協助呢？
    延續了「小醫師復仇者聯盟系列」第１〜9集的故事內容以及編輯風格，《小醫師復仇者聯盟10：癌症，懷抱著希望前進！》一樣以醫學故事為主，主角是一群年幼又聰明的「小醫師」，小醫師雖然年紀小，但他們運用專業的醫學知識以及對醫學的熱情，認真救治每位被送到急診室的病人。故事中同時透過「漫畫式知識站」，穿插說明醫學知識，將生澀難懂的醫學知識，變得簡單好吸收。
    讓我們一起進入第10集，在曲折、溫馨又感人的故事情節中，看小醫師如何突破自己，為病患籌備歡樂的耶誕節公演，同時鼓勵病患以及陪伴的親人如何懷抱希望，繼續勇敢地向前邁進！</t>
    <phoneticPr fontId="2" type="noConversion"/>
  </si>
  <si>
    <t>林佩君</t>
  </si>
  <si>
    <t>★醫學知識Ｘ漫畫圖解Ｘ熱血故事
★孩子的第一套醫學知識圖文書
「小醫師復仇者聯盟」誰會是下一任總醫師？
因展開競爭而壓力倍增的時期，更要小心守護口腔潔淨健康！
除了飲食習慣、刷牙頻率和生活作息的影響，
疲勞、壓力及遺傳因素也是引發口腔疾病的複雜原因。
四處奔波的小醫師們也各自面臨考驗——
有人辛苦準備專科考試，有人為競選總醫師力求表現；
有人因誤診造成混亂，有人陷入尷尬的三角關係……
　　小醫師復仇者聯盟第11集來囉！新的一年開始，第三年住院醫師們準備著專科考試，學弟妹們則繼續守在急診室，陷入一波又一波的忙碌：牙齒斷裂加上脣部撕裂傷，喉嚨發炎導致發燒和熱痙攣，免疫疾病引發口腔潰瘍……看似單純的口腔問題也與其他身體疾病密不可分。偏偏實習醫師卻犯下了診斷錯誤！有志競選下一任住院總醫師的小醫師們，能在此時展現卓越實力和領導能力嗎？
　　「小醫師復仇者聯盟系列」主角是一群聰明年幼的「小醫師」，他們憑藉專業知識以及對醫學的熱情，認真救治每位被送到急診室的病人。除了透過「漫畫式知識站」將生澀的醫學知識變得簡單好吸收，也用具體病例呈現問診到醫治的過程。
　　本集延續了1〜10集的故事情節與風格，從跟孩童成長息息相關的換牙、蛀牙問題，談到常見但大家不一定了解的單純疱疹、口腔潰瘍等疾病；也透過小醫師們各自的生活與職場煩惱，延伸到壓力對口腔健康的影響。除了人人都須具備的基礎刷牙知識，本書更將為讀者開啟更寬廣的口腔世界！
【本書關鍵字】
醫學故事、醫師、醫學常識、醫學知識、急診室、漫畫、口腔疾病、牙齒、刷牙、蛀牙、口腔潰瘍、競爭、壓力、牙周病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本集以口腔疾病為主題，講述與孩童成長息息相關的換牙、蛀牙，及疱疹、潰瘍等口腔會發生的疾病，同時介紹口腔保健的常識與紓解壓力的方法，幫助孩子們建立健康習慣。</t>
    <phoneticPr fontId="2" type="noConversion"/>
  </si>
  <si>
    <t>小醫師復仇者聯盟12：精神疾病，面對內心的風暴！</t>
    <phoneticPr fontId="2" type="noConversion"/>
  </si>
  <si>
    <t>★醫學知識Ｘ漫畫圖解Ｘ熱血故事
★孩子的第一套醫學知識圖文書
即使在急診室要面對大量緊急病患，
「小醫師復仇者聯盟」也不忘細究病因，看見孩子受傷的心。
「檢查結果出來了，身體沒有任何異狀。」
然而，仍不能忽略孩子反覆的不適與痛苦。
小醫師們細心觀察、用心診斷、貼心關懷，
找出孩子恐慌發作、抽搐症或各種反常行為背後的原因，
提醒大人用溫柔理解，撫平孩子內心的傷痕。
　　小醫師復仇者聯盟第12集一開場，急診室就接下因過度換氣而呼吸困難的病患。緊急處理後，檢查結果卻是身體沒有任何異常，這是怎麼一回事？原來，孩子也可能受精神疾病所苦，卻難以正確認知及表達出來，轉而引起身體上的病痛。網路霸凌引發恐慌發作，焦慮不安化為抽搐症狀，心理創傷在意外數月後才悄然爆發……小醫師們仔細觀察、謹慎詢問，努力釐清疾病的根源；面對疑似注意力不足過動症的病患，也不輕易下診斷。同時，即將完成住院醫師訓練的小醫師，是否能聆聽內心的渴望，作出不後悔的職涯選擇？
　　本集延續了1〜11集的故事情節與「漫畫式知識站」的知識補充，從恐慌症、抽搐症、創傷後壓力症到注意力不足過動症等等，一一敘及孩子成長過程中在精神方面可能遭逢的困難，也穿插人格測驗、夢的原理等趣味話題。不只成人會受身心疾病所苦，孩子內心受傷時也可能轉化成各種生理及心理的問題，期盼此書能幫助親子建立基本觀念，以健康心態面對現代常見的精神疾患。</t>
    <phoneticPr fontId="2" type="noConversion"/>
  </si>
  <si>
    <t>★醫學知識Ｘ漫畫圖解Ｘ熱血故事
★孩子的第一套醫學知識圖文書
「小醫師復仇者聯盟」彼此有誤會未解，
卻難以控制感情的衝動，難道是荷爾蒙出了問題？
從生長激素、性荷爾蒙、甲狀腺到胰島素等，
我們體內有超過一百種荷爾蒙被血液運送至全身，
深刻影響身體各處的運作。
即使是負責醫治病患的專業小醫師，
也不自覺面臨「愛情荷爾蒙」的失控……
　　小醫師復仇者聯盟來到第13集，新任總醫師出爐囉！急診室如常運作，小醫師們也在專科門診盡力協助與學習。生長激素影響長高速度，環境荷爾蒙誘發性早熟，胰島素異常引起糖尿病酮酸中毒……內分泌系統負責協調身體各處的平衡，有一絲不對勁都可能相當棘手；小醫師的團隊合作也是如此，然而在新一屆住院醫師、實習醫師也準備上工時，卻有成員心事重重、避開彼此。這一回，小醫師們該如何處理關係的失衡，重拾緊密的團隊精神？ 
　　本集延續了1〜12集的故事情節與「漫畫式知識站」的知識補充，認識荷爾蒙對身體的各種影響。其中，生長激素及性荷爾蒙與孩童的成長、發育狀況密切相關，而一般人較不熟悉的「第一型糖尿病」則是兒童可能面臨的重大疾病之一。一起探索內分泌系統的運作，幫助孩子健康長大吧！
【本書關鍵字】
醫學故事、醫師、醫學常識、醫學知識、急診室、漫畫、內分泌疾病、荷爾蒙、兒童糖尿病、生長激素、矮小症、性早熟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本集以內分泌疾病為主題，針對胰島素、性荷爾蒙、生長激素等荷爾蒙及與之相關的糖尿病、性早熟、矮小症等疾病進行解說，讓讀者對於孩子成長發育的影響因素能擁有正確觀念。</t>
    <phoneticPr fontId="2" type="noConversion"/>
  </si>
  <si>
    <t>★醫學知識Ｘ漫畫圖解Ｘ熱血故事
★孩子的第一套醫學知識圖文書
千萬別過度自信！面對感染性疾病的侵襲，
「小醫師復仇者聯盟」嚴陣以待，時刻保持警覺！
新任住院醫師值班首日，竟與病患家屬發生口角！
當病患的免疫力不足以抵禦細菌或病毒的侵略，
導致罹患麻疹、腦膜炎甚至是危險的敗血症，
小醫師們能否及時作出正確診斷，阻止病況的惡化？
　　小醫師復仇者聯盟邁入第14集，兩位新任總醫師懷著雄心壯志安排充實的研討會議與病患管理工作，卻遭到部分住院醫師與實習醫師的反彈；與此同時，各種感染性疾病悄悄來襲，小醫師卻因為過度自信而發生誤診！小嬰兒高燒住院，感冒症狀下藏著麻疹危機；父親身為救護員，卻未發覺兒子患上腦膜炎；癌症病患治療順利，卻因敗血症緊急送醫……感染性疾病來得猝不及防，令人心慌。小醫師們要沉得住氣，保持警覺心與敏銳觀察力，即時做出正確診斷，才能阻止病況惡化及傳染危機！
　　本集延續了1〜13集的故事情節與「漫畫式知識站」的知識補充，建立關於感染性疾病的基本觀念。從麻疹談潛伏期與發燒狀態，從腦膜炎談頭痛的原因與種類，也從敗血症談體內菌叢的作用，內容深入淺出。除了提醒接種疫苗的重要性，也說明如何從飲食、運動著手提升免疫力，幫助孩子健健康康長大！ 
【本書關鍵字】
醫學故事、醫師、醫學常識、醫學知識、急診室、漫畫、感染性疾病、免疫力、潛伏期、疫苗、麻疹、腦膜炎、敗血症、自滿、過度自信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本集以感染性疾病為主題，介紹細菌和病毒侵入身體後引發的麻疹、腦膜炎、敗血症等等。除了透過接種疫苗來防範，也建立運動、飲食等全面提升免疫力的重要觀念。</t>
    <phoneticPr fontId="2" type="noConversion"/>
  </si>
  <si>
    <t xml:space="preserve">★醫學知識Ｘ漫畫圖解Ｘ熱血故事
★孩子的第一套醫學知識圖文書
眼睛是靈魂之窗，但眼前所見的就是真相嗎？
「小醫師復仇者聯盟」帶你層層解密，揭開隱藏的視界！
眼睛過度乾澀產生乾眼症，眼壓過高形成青光眼； 
眼窩骨折造成「複視」，視錐細胞異常導致色盲……
我們的眼睛精密又脆弱，需要每一個人的悉心守護。
與此同時，小醫師們也驚覺——
眼前所見，不一定就是全貌！
　　小醫師復仇者聯盟來到第15集，急診室與專科門診依舊忙碌運轉中，急診室有小學生因被球砸到而眼周腫起，有孩童被漂白劑噴到眼睛而不適；眼科門診有孩童相比同齡孩子不善分辨顏色而有色弱疑慮，還有小嬰兒因眼球微凸及畏光被懷疑是眼壓過高。眼睛是我們身體裡最精密複雜的器官，會遇到的問題百百種！兩位總醫師在本集中因為實際案例的處理過程，而對彼此的工作目標有更多理解，不過仍然因為心儀對象產生誤會；新加入的小醫師則看著病患的父子互動想起自己出國的原因，原來她也有著不為人知的心酸故事——人們所能看到的，不等於全部的事實。
　　本集延續了1～14集的故事情節與「漫畫式知識站」的知識補充，建立關於眼睛疾病的重要觀念。透過眼睛結構、淚液組成、眼壓影響因素等基礎知識的建立，讓讀者深入理解乾眼症、青光眼、色盲及色弱的成因，還有視力矯正手術的分類與進行方式；以具體案例說明外力撞擊造成的眼窩骨折，以及被漂白劑等化學用品噴到眼睛時該如何應對，幫助大小讀者建立貼近生活日常的眼睛保健知識庫！
【本書關鍵字】
醫學故事、醫師、醫學常識、醫學知識、急診室、漫畫、眼睛疾病、近視、眼壓、眼淚、青光眼、色盲、色弱、乾眼症、眼窩骨折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本集以眼睛疾病為主題，從眼睛結構、淚液組成、眼壓影響因素等知識談起，深入解釋乾眼症、青光眼、色盲及色弱的成因，以及視力矯正手術的分類與進行方式，建立全面性的眼睛保健知識。
</t>
    <phoneticPr fontId="2" type="noConversion"/>
  </si>
  <si>
    <t>蔡宜容</t>
    <phoneticPr fontId="2" type="noConversion"/>
  </si>
  <si>
    <t>小魯語文堡</t>
    <phoneticPr fontId="2" type="noConversion"/>
  </si>
  <si>
    <t>小學低、中年級</t>
    <phoneticPr fontId="2" type="noConversion"/>
  </si>
  <si>
    <t>宋雅圓</t>
    <phoneticPr fontId="2" type="noConversion"/>
  </si>
  <si>
    <t xml:space="preserve">識字——是孩子去看更廣大的世界的基礎！
作者李光福老師以多年現場教學的經驗，專為低中年級需要大量認字的兒童設計，利用形、音、義兼顧的故事兒歌，結合108課綱用部件學識字和孩子玩找「字的家族」遊戲，成為孩子識字的法寶書！
《兒歌識字》系列將在每一本書帶入一座世界建築，讓孩子學習世界知名建築的精神，搭蓋自己的文字城堡。
《兒歌識字穩基礎：泰姬瑪哈陵篇》，光福老師運用一兒歌一部件，引領讀者識字看天下。「泰姬瑪哈陵」位於印度，是一座白色大理石陵墓，為印度知名度最高的古蹟之一。1983年，聯合國教科文組織將泰姬瑪哈陵列為世界遺產，稱其為「印度穆斯林藝術的瑰寶奇葩」。泰姬瑪哈陵的建築概念，來自平衡、對稱，並與數字「4」有關。它有四座小圓塔、四支尖塔和四角形庭園，是平和與神聖的象徵。
見識過泰姬瑪哈陵的平穩與寧靜，請讓我們跟著光福老師念兒歌、學習35個部件字族，一頁一頁，一步一步，蓋一座屬於自己的泰姬瑪哈陵。
</t>
  </si>
  <si>
    <t xml:space="preserve">◎結合108課綱——用部件學識字！注音、漢語拼音並重，多元學習！
◎語文學習的法寶——「兒歌識字」系列第二集
◎「比薩斜塔」象徵學習的精神屹立不搖——念兒歌，學堅持！
識字之路漫漫──有好工具相伴更能堅持！
有多年現場教學經驗的光福老師，專為低中年級兒童所設計的識字法寶書！結合108課綱用部件學識字，以形、音、義兼顧的故事兒歌，帶孩子玩找「字的家族」，一步一步築起識字的高塔！
</t>
  </si>
  <si>
    <t xml:space="preserve">識字是閱讀的基石──帶你登高望遠，一覽更廣闊的風景！
結合108課綱，最適合低中年級兒童的識字法寶書，跟著有多年現場教學經驗的光福老師，唸有趣又琅琅上口的故事兒歌，用部件學識字，玩找「字的家族」，一點一滴累積，提升學習新視野！
</t>
  </si>
  <si>
    <t xml:space="preserve">★師鐸獎語文教師李光福逾三十年教學經驗結晶
★各大圖書獎項得主語文教學力作──金鼎獎入圍、好書大家讀年度好書、臺灣文學館好書、九歌現代少兒文學獎、人權教育優良圖書獎、教育廳兒童文學獎等。
</t>
    <phoneticPr fontId="2" type="noConversion"/>
  </si>
  <si>
    <t xml:space="preserve">【兒歌識字VS世界建築】系列在每本書裡帶入一座世界建築，讓孩子學習世界知名建築的精神，最後完成一座屬於自己的文字堡，鼓勵孩子的學習興趣與動力。
本書為「兒歌識字」系列的第四集，以「帆船飯店」為本次的世界建築主題。
</t>
  </si>
  <si>
    <t xml:space="preserve">本書為「兒歌識字」系列的第五集，以「台北101」為本次的世界建築主題。
台北101是臺灣最著名的景點與指標建築，於2004年創下世界最高大樓的紀錄，且為地震帶最高的建築。整座不僅有強化的防震結構，大樓也模仿「鼎」字建成，有聚寶盆的隱喻，看上去就像竹子一樣一節一節，象徵節節高升。
見識過台北101節節高升的晉級和生生不息的堅韌，讓我們跟著光福老師念兒歌、學習三十五個部件字家族，一頁一頁，一步一步，蓋一座屬於自己的台北101吧。
</t>
  </si>
  <si>
    <t>符號運用與溝通表達</t>
  </si>
  <si>
    <t>謝鴻文</t>
  </si>
  <si>
    <t>沈健詩</t>
  </si>
  <si>
    <t>★第80梯次「好書大家讀」選書★111年度臺北市國小兒童深耕閱讀計畫優良圖書-低年級</t>
  </si>
  <si>
    <t xml:space="preserve">全面翻轉制式標點符號學習法！
標點符號這一家，人人都有神聖任務
歡樂無窮的童話故事
輕鬆弄懂標點符號的特性和用法
</t>
    <phoneticPr fontId="2" type="noConversion"/>
  </si>
  <si>
    <t>★「好書大家讀」選書《奇文妙語童話小鎮：標點符號這一家》精采續作★第82梯次「好書大家讀」選書</t>
  </si>
  <si>
    <t xml:space="preserve">歡迎來到奇文妙語童話小鎮──
這一回，「飛翔時代商店街」隆重開幕！
沒想到商店街錯字連連，尷尬事件層出不窮。
快跟上鎮民們，揪出藏匿的錯別字，拯救商店街！
多項文學獎得主、兒童劇評人謝鴻文老師繼《奇文妙語童話小鎮：標點符號這一家》後，再度推出專屬低、中年級孩子的語文學習童話──學會了正確的標點符號用法，這一次，繼續在奇文妙語童話小鎮尋找錯別字！
</t>
  </si>
  <si>
    <t xml:space="preserve">★「好書大家讀」選書《奇文妙語童話小鎮：標點符號這一家》精采續作香港閱讀城第二十屆「十本好讀」入圍
</t>
  </si>
  <si>
    <t xml:space="preserve">奇文妙語童話小鎮展開都市更新計畫，新公寓落成，揭開住戶爆笑日常序幕。
修辭小精靈為了覓食，四處尋找善用修辭的人，沒想到不會和亂用修辭的人還不少，他們只好使出「修辭神咒」，幫助人們「言之有物」……
</t>
  </si>
  <si>
    <t>世界觀</t>
  </si>
  <si>
    <t>性別教育</t>
  </si>
  <si>
    <t>12歲以上</t>
    <phoneticPr fontId="2" type="noConversion"/>
  </si>
  <si>
    <t>★2022天下雜誌基金會希望閱讀百本好書書單★文建會文學好書★「好書大家讀」年度好書★文化部優良讀物推介★「閱讀起步走--國民中小學新生閱讀推廣計畫」推薦選書入選</t>
    <phoneticPr fontId="2" type="noConversion"/>
  </si>
  <si>
    <t>「我覺得再這樣下去，有點無聊，是在浪費生命。當世界毀滅了，讀這麼多書，又能怎麼樣？」
資優生俊甫決定休學，跟著小修叔到宜蘭安農溪沙洲上搭瞭望臺，觀察鷺鷥林生態。白鷺鷥的世界，從構巢、孵蛋、驅敵、避災、餵養，到訓練小鳥飛翔，都是辛苦的生活考驗。
人的世界何嘗不是如此艱辛。
望遠鏡帶你瞬間就看到遠方的景象，看到「未來」，也容易讓人忘了景深。
放下手中、心中的望遠鏡，李潼要帶你走進臺灣的土地，大自然繽紛多彩的景象，體會最真摯的鄉里人情。</t>
    <phoneticPr fontId="2" type="noConversion"/>
  </si>
  <si>
    <t>認識臺灣,語文</t>
    <phoneticPr fontId="2" type="noConversion"/>
  </si>
  <si>
    <t>教師、家長</t>
    <phoneticPr fontId="2" type="noConversion"/>
  </si>
  <si>
    <t>小魯勁小說</t>
    <phoneticPr fontId="2" type="noConversion"/>
  </si>
  <si>
    <t>12~18歲</t>
  </si>
  <si>
    <t>校園生活</t>
  </si>
  <si>
    <t>林靜華</t>
    <phoneticPr fontId="2" type="noConversion"/>
  </si>
  <si>
    <t>★「教育部國民中小學新生閱讀推廣計畫」推薦選書入選書單
★文化部優良讀物推介
★臺灣文學館文學好書
★臺北市國小兒童深耕閱讀計畫好書
★臺南文學月優質本土兒童文學圖書選書</t>
    <phoneticPr fontId="2" type="noConversion"/>
  </si>
  <si>
    <t>◎一本激勵熱血運動迷的青春校園小說
一場籃球比賽
隱藏著金錢與暴力、義氣與親情
更串聯祖孫三代的信任情感 !
    到底是什麼樣的板凳，可以讓人意志消沉，自暴自棄，以至於英雄變狗熊？
    到底是什麼樣的板凳，可以讓人埋首淬鍊，以至於脫胎換骨，揚眉吐氣？
    看板凳阿龍如何在場上證明自己，又如何為曾是職籃選手的亡父洗冤，追尋打假球醜聞背後的真相！
    來吧！邀你嘗一嘗板凳的滋味，也一起等待奇兵竄起！
    國中二年級的阿龍，與媽媽、阿力叔和同母異父的小珠過著一家四口的生活；直到阿力叔被裁員後，阿龍被迫送到鄉下未曾謀面的阿公阿嬤家。在那兒他槓上俠女個性的表姐柯曼芬；結交學校的籃球夥伴哈士奇與猴子；拜師行蹤怪異但球技超人的海盜大叔；忍受沒球技的麥克靠著立委老爸享特權，奇怪的是遠方的媽媽和阿公都反對阿龍加入籃球隊，似乎和他曾為職籃選手的親生亡父──林英雄有關……
    作者透過簡樸的文字和細膩的人物描寫，再現青春年少和祖父母跨世代的關懷互動、朋友的義氣、拒打假球的掙扎，以及對籃球的熱情；其中也納入時下青少年的流行語言、籃球術語，在角色對話間可嗅到青春的稚嫩與不懼，讓作品更貼近青少年的生活。
【本書關鍵字】
生命教育、籃球、隔代教養、親情、自我成長、友情、單親家庭
【本書資料】
無注音
適讀年齡：11歲以上
【本書特色】
1.生命教育最佳文本素材
    作者透過簡樸的文字和細膩的人物描寫，詮釋現代常見的單親家庭、隔代教養等議題，更包括青少年成長期間須面對的自我成長、同學朋友間的人際關係，特別的是藉由「籃球運動」，加入「打假球」議題，提供讀者深入的省思。
2.書末附有「問題討論」，延伸閱讀
    作者就《板凳奇兵》作為閱讀討論文本，參考PIRLS與PISA歸納的閱讀討論層次，整理十七個問題，提供教師、家長作為導讀的輔助教材，引導學童深入本書的內容核心。</t>
    <phoneticPr fontId="2" type="noConversion"/>
  </si>
  <si>
    <t>11歲以上</t>
  </si>
  <si>
    <t>高年級、國中以上</t>
  </si>
  <si>
    <t>身心素質與自我精進</t>
  </si>
  <si>
    <t xml:space="preserve">◎從一個現代女孩不幸的遭遇，認識二次大戰時一些女子所受的不公平對待。
跨越傷痛，迎向新未來！
從小成長順利的怡君，在某個補習班下課單獨回家的晚上，遇到最難堪、最強暴的性侵，讓她的生命從此變樣。爸爸不能接受她的遭遇，沒多久就和媽媽離婚了。媽媽帶著怡君搬家，從房東春綢阿嬤那兒，怡君認識了一群不幸的阿嬤。阿嬤們年輕時聽信日本政府的謊言，以為可以到部隊當護士，賺取薪資貼補家用，因此離開家園隨軍駐外；沒想到一切竟是騙局，她們成了「慰安婦」，不僅過著暗無天日的生活，連戰後回鄉也飽受親人鄙視。大部分的阿嬤懷著羞愧鬱鬱終老，有些雖幸運的成了家，收養了兒女，但也都沒人願意提起那段飽受欺凌的日子；就算被春綢阿嬤捧在手心的女兒美雲，都不知道媽媽的這段往事。直到「向陽婦女基金會阿嬤組」的義工雅婷的介入，阿嬤們的委屈才終於有了出口。怡君也因陪同春綢阿嬤參與基金會舉辦的活動，而學習到怎麼釋放自己的情緒。她決定在轉學後給自己一個新的機會，好好迎接未來。
</t>
    <phoneticPr fontId="2" type="noConversion"/>
  </si>
  <si>
    <t>艾非</t>
  </si>
  <si>
    <t>徐詩思</t>
    <phoneticPr fontId="2" type="noConversion"/>
  </si>
  <si>
    <t>★紐伯瑞文學獎銀牌獎★文化部優良讀物推介★「好書大家讀」選書★入選「性別平等教育優良讀物100」★「閱讀起步走--國民中小學新生閱讀推廣計畫」推薦選書入選</t>
  </si>
  <si>
    <t>陶雪洛，十三歲，是個美國上層社會的少女。一八三二年，她搭乘父親公司的貨船「海鷹號」，自英國返回美國的家鄉，準備與家人團聚。
但是，「海鷹號」的一船之主──謝克利船長卻是個外表溫文高貴，實則嚴厲殘酷的虐待狂。因此，深受其害的水手們暗中醞釀復仇的計畫。
雪洛逐漸發現這個事實，原本深固的階級觀念隨之瓦解，同時也了解那群外表髒污的水手，其實有著善良的心地。
這一場航行，不僅扭轉了她的價值觀，也讓她發現自己心理和生理上的可能性，不再將自己侷限於被「父權主義」所界定的女性角色。</t>
    <phoneticPr fontId="2" type="noConversion"/>
  </si>
  <si>
    <t>性別教育</t>
    <phoneticPr fontId="2" type="noConversion"/>
  </si>
  <si>
    <t>9~18歲</t>
  </si>
  <si>
    <t>★紐伯瑞文學獎銀牌獎★「好書大家讀」年度好書★文化部優良讀物推介★臺北市國小兒童深耕閱讀計畫好書★入選「性別平等教育優良讀物100」★新北市推動閱讀優良圖書★「青春久久」99本文學好書</t>
  </si>
  <si>
    <t>威瑪鎮有許多不成文的傳統──每年必須射殺五千隻鴿子，好募款維護公園；男孩過生日時，必須讓一名叫法卡的大男孩捶打手腕；另外，年滿十歲的男孩必須充當殺鴿日的「小殺手」，負責扭斷受傷鴿子的脖子。
即將過十歲生日的小男孩──魯波馬──雖然害怕，甚至在潛意識裡抗拒這些殘暴的傳統，但又害怕不為同儕認同與接受。因此，他棄幼年玩伴古小桃於不顧，極力想融入「死黨」的圈子裡；然而，對於小鎮傳統的恐懼，卻不時令他惡夢連連。沒想到，在一場暴風雪過後，一隻鴿子竟然成為他的寵物，他還替這隻鴿子取名為鉗子。經由觀察與相處，波馬越來越深愛這隻鴿子，鉗子也成為他和古小桃之間的祕密。由於對鉗子的愛，波馬終於鼓起勇氣，拒絕讓法卡擊手腕，並且揚棄小鎮的殺鴿傳統，不再因畏懼旁人的眼光和世俗的愚昧而掩藏真正的自我。</t>
  </si>
  <si>
    <t>松谷美代子</t>
  </si>
  <si>
    <t>司修</t>
    <phoneticPr fontId="2" type="noConversion"/>
  </si>
  <si>
    <t>★「好書大家讀」年度好書★「性別平等教育優良讀物100」選書★「青春久久」99本文學好書★「好書大家讀」選書★105年臺北市國小兒童深耕閱讀計畫好書★第38次文化部優良讀物推介</t>
    <phoneticPr fontId="2" type="noConversion"/>
  </si>
  <si>
    <t xml:space="preserve">◎國際安徒生文學獎優良獎得主力作
◎戰爭的罪責是不能推卸的，歷史應該永遠被記住
備受寵愛的繪里子在花姬山上擁有一座山莊，閣樓的書房卻始終上鎖，不允許其他人進入。彌留之際，外公只交代了模糊的遺言：「花姬……書房……不要燒掉……」究竟，從未打開的閣樓裡，隱藏著什麼天大的祕密？
原來老人曾經是日本七三一部隊的軍醫，後來創立用於活體實驗的醫藥品公司，並擁有了很好的社會地位。他臨死前給外孫女留下遺言：山莊閣樓裡藏著東西，絕對不能燒毀。至於究竟是什麼東西，卻來不及說清楚就離開人世，於是繪里子與表姊裕子結伴一起往山莊走去，揭開被掩蓋多年的事實真相。
本書由多重觀點敘述、開展故事，這種寫法帶給作者極大的發揮空間，透過不同角色的獨白，真實細膩地反映出人物的心理轉化，所展現的不僅僅是外在事實的說明，內心深處的感受也可充分顯示。作者誠實地從加害者的眼光描寫戰爭，以人道關懷的角度正視日本人在戰爭中所犯下的罪行，因為戰爭的罪責是不能推卸的，年輕的孩子們必須記得並勇於面對沈痛的歷史教訓。
</t>
    <phoneticPr fontId="2" type="noConversion"/>
  </si>
  <si>
    <t>馬文．柏吉斯Melvin Burgess</t>
    <phoneticPr fontId="2" type="noConversion"/>
  </si>
  <si>
    <t>連雅慧</t>
    <phoneticPr fontId="2" type="noConversion"/>
  </si>
  <si>
    <t>※震驚歐美的爭議小說，一本青少年真正想看的書。
要我說實話嗎？這世界真是爛透了。
人們老是把愛掛在嘴上，愛父母，愛朋友，那究竟是什麼意思？
我只是想要自由，這是我自己的人生。
性、毒品、搖滾樂，為何你們老是把它看得如此嚴重。
你們不懂，那是世界上最美妙的東西了。
沒有經歷過是無法了解的，而且它根本無法控制我。
只要我不想，我隨時可以放棄，真的……
我明天就可以戒掉它……</t>
    <phoneticPr fontId="2" type="noConversion"/>
  </si>
  <si>
    <t xml:space="preserve">★紐伯瑞文學獎銀牌獎★美國圖書館協會最佳青少年小說★美國圖書館協會傑出童書
★美國圖書館協會《書單》雜誌編輯選書★2023年「教育部國民中小學新生閱讀推廣計畫」推薦選書
★美國圖書館協會青少年必讀書目最佳選書獎
★美國《出版人週刊》年度最佳好書
★國際素養協會青少年選書
★桃樂絲．肯非爾德．費雪童書獎
★美國亞利桑納州小讀者獎
★美國加州小讀者獎
★美國羅貝卡．寇迪小讀者圖書獎
★美國馬里蘭州黑眼蘇珊圖書獎
★美國緬因州童書獎
★美國愛何華州青少年獎
★美國印第安納州青少年圖書獎
★「好書大家讀」選書
★入選「性別平等教育優良讀物100」
★臺北市國小兒童深耕閱讀計畫好書
★新北市推動閱讀優良圖書
</t>
    <phoneticPr fontId="2" type="noConversion"/>
  </si>
  <si>
    <t xml:space="preserve">愛拉一出生就被仙女贈送了名為「聽話」的禮物，這樣看似好處多多的禮物，卻讓她吃盡苦頭；為了不再受到束縛，愛拉經歷了一連串的冒險，她能成功奪回人生的主導權嗎？
以經典的童話故事《灰姑娘》改編，為原來故事中未提及的細節增添了合理的解釋。不同於傳統灰姑娘故事的是，《魔法灰姑娘》中的女主角愛拉剛出生時就被仙女贈送了名為「聽話」，實際上卻猶如詛咒的禮物。她卻沒有因此而成為一個乖順的人，反而希望衝破詛咒的束縛，依據自己的自由意志行動。
</t>
  </si>
  <si>
    <t>10歲以上</t>
  </si>
  <si>
    <t>◎當代關懷性別平等、種族議題、人權教育之文學佳作！
    十二歲的黑人女孩梅笠，說了一段深刻於心中的祕密往事——最親密的媽媽突然離她而去，爸爸不再給她溫暖的擁抱，最好的朋友雪莉也漸漸疏離，她失去了前進的方向，整個世界對她來說，似乎是被下了詛咒一般。直到一個白人女孩蕾娜的出現，才有了改變，同樣失去了母親，她們吸引著彼此，而且保守著彼此的祕密……。
    兩個女孩，一黑一白，一貧一富，他們反抗著社會為她們量身訂做的那個黑白分明、階級嚴格的價值。一段跨種族的友誼，一場追尋回歸自我的過程就此展開！
    本書作者大膽揭示，家庭性侵議題並不囿於(黑白)種族之分，並非某族群限定或處於世界遙遠某處的某些國家與社會所特有；並大聲疾呼別再將「種族歧視」以及家庭暴力乃至家庭性侵害等負面刻板印象視作黑人家庭之「常態」，但也不必以雷娜的白人家庭為例以偏概全。
    透過林格倫兒童文學獎、國際安徒生獎等國際大獎得主——賈桂琳．伍德生《其實我不想說》三十年來經典傳世的優質作品，帶領讀者勇於「跨越」與「跨界」黑白書寫的藩籬，追尋普世關懷的價值。
【本書關鍵字】
性別平等、SDGs、種族議題、人權教育、友情、自我成長、生命教育、性侵
【本書資料】
無注音
適讀年齡：11歲以上
【本書特色】
1.透過優質文學作品，帶領讀者省思「性別平等」、「種族歧視」等課題。
    作者擅長用故事描繪各類棘手且凝重的社會議題，透過她的巧手將這些極可能成為新聞的事件，變成富含藝術性與文學性且深具震撼力的小說，發人省思。
2.林格倫兒童文學獎、國際安徒生大獎得主，引導讀者深入探索「跨越」與「跨界」的普世關懷。
    一部優質作品不會讓我們更加偏激，而是提升讀者的視界，鼓勵讀者勇於「跨越」與「跨界」，包括召喚跨出舒適同溫層的其他同理及更普世之關懷。這正是賈桂琳．伍德生《其實我不想說》三十年來經典傳世的價值。</t>
    <phoneticPr fontId="2" type="noConversion"/>
  </si>
  <si>
    <t xml:space="preserve">★2023年心閱讀_共創韌性新世代推薦選書★紐伯瑞文學獎銀牌獎
★美國圖書館協會優良圖書
★美國圖書館協會最佳青少年讀物
★克里斯多佛青少年小說獎
★文化部優良讀物推介
★「好書大家讀」選書
★臺北市國小兒童深耕閱讀計畫好書
★新北市推動閱讀優良圖書
★「教育部國民中小學新生閱讀推廣計畫」推薦選書
</t>
    <phoneticPr fontId="2" type="noConversion"/>
  </si>
  <si>
    <t xml:space="preserve">在來得及的時候，就要做對的事！
面對不滿意的生活，你可以有更積極的做法！
每當希望離開一個居住地，總會在餐館的某個角落留下「希望待過這裡」這六個字。從小和艾荻阿姨相依為命，不停地搬家、換學校，是希望一直以來的生活寫照。堅強的希望藉著對工作的熱愛，一路勇往直前。然而，她仍渴望生命中能有穩固的東西；直到她搬到某個鄉間小鎮，終於發現了生命中恆久不的價值——關於親情、友情、愛情以及民主素養……
</t>
  </si>
  <si>
    <t>國中以上</t>
    <phoneticPr fontId="2" type="noConversion"/>
  </si>
  <si>
    <t>★美國圖書館協會青少年十大歷史小說★《評論書刊》編輯選書★文化部優良讀物推介★臺北市國小兒童深耕閱讀計畫好書★「好書大家讀」選書</t>
  </si>
  <si>
    <t>羅吉娜和二十一個孤兒在芝加哥坐上火車，千里迢迢前往西部的加州，找尋領養家庭；這群調皮搗蛋又孤寂落寞的孩子，宛如狄更斯筆下的孤雛，流落街頭討生活，或在孤兒院裡飽受欺凌，他們渴望被愛，渴求一個溫暖安適的家，無奈卻被迫離開熟悉的環境前往異地，走向不可預知的未來。
書中充滿不可預料的轉折，以及動盪不定的期望與遠景，它也是個有趣的女性歷史題材，羅吉娜與帶領孤兒的冷漠女醫生兩個主角的互動與孤兒們尋找寄養家庭的過程，形成了這個卓越的故事。</t>
    <phoneticPr fontId="2" type="noConversion"/>
  </si>
  <si>
    <t>羅莉．華爾茲．安德森</t>
    <phoneticPr fontId="2" type="noConversion"/>
  </si>
  <si>
    <t>★紐約公共圖書館最佳兒童讀物
★國際讀書協會「教師的選擇」
★美國圖書館協會最佳青少年讀物
★兒童圖書館協會最佳兒童讀物
★「教育部國民中小學新生閱讀推廣計畫」推薦選書入選書單
★「好書大家讀」年度好書
★文化部優良讀物推介
★新北市推動閱讀優良圖書推薦</t>
    <phoneticPr fontId="2" type="noConversion"/>
  </si>
  <si>
    <t>●一本以真實歷史為背景的小說，帶你看見被時代加溫的情緒與勇敢。
西元1793年的費城，發生了嚴重的傳染病──黃熱病，主角瑪蒂達在母親也感染黃熱病之後，不得不和祖父離開他們在費城大街上所開的咖啡屋，往外地逃去。
一路上歷經缺糧、生病，又和母親失去聯絡，好不容易回到咖啡屋後，家中竟又遭宵小闖入洗劫一空，年邁體弱的組父在奮力抵擋竊賊後不幸去世，留下了孤苦無依的瑪蒂達……
　　這是一本以真實歷史事件為背景的小說，敘述著主角瑪蒂達如何應著當時環境的需要，從一個懶散的孩子蛻變成一個有責任感、有擔當的大人，並逐步達成自己的夢想，讓人感受到書中所散發出的意志力與愛。
【本書關鍵字】
黃熱病、歷史文化、自我成長、生命教育、人際關係、情緒療癒
【本書資料】
無注音
適讀年齡：11歲以上
【本書特色】
1.真實歷史事件為背景之歷史小說
    本書以西元1793年在美國費城所發生「黃熱病」傳染病為背景，帶領讀者了解當時世界之重大事件，建構歷史宏觀，以史為鑑。
2.啟發自我成長之生命教育作品
    透過文學作品的啟發，提供讀者從故事情節及主角遭遇中，獲取生命的意義、自我成長的淬鍊。</t>
    <phoneticPr fontId="2" type="noConversion"/>
  </si>
  <si>
    <t>★威斯康辛州金射手獎★默德哈特優良圖書金牌獎★奧克拉荷馬州優良圖書金紅杉獎★威廉愛倫懷特優良圖書金牌獎★加州最佳青少年讀物傑出貢獻金牌獎★合眾國際社評選美國青少年最佳童書★文化部優良讀物推介★臺北市國小兒童深耕閱讀計畫好書★「好書大家讀」年度好書★新北市推動閱讀優良圖書★「青春久久」99本文學好書</t>
  </si>
  <si>
    <t>小傑天生喜愛冒險，有一天，馬戲團的二十九隻猴子因為車禍而迷失在附近的樹林裡。小傑的爺爺便協助他捉拿猴子好去領賞金。怎料受過馬戲團訓練的猴子可不是那麼單純，整個捕猴過程中，既逗趣又驚險。最後小傑還是領到賞金，但卻捨棄原本要買馬匹及獵槍的念頭，而將錢給媽媽為天生跛腳的妹妹籌開刀的醫療費用。
在閱讀這場冒險的過程裡，讀者明白夢想需要的元素是努力、堅持及信念，甚至必須重新評估自己的，再佐以親情和動物之愛，故事最後，才發現夢想原來就在不遠處！</t>
    <phoneticPr fontId="2" type="noConversion"/>
  </si>
  <si>
    <t>人文關懷．動物故事</t>
    <phoneticPr fontId="2" type="noConversion"/>
  </si>
  <si>
    <t>梅思繁</t>
    <phoneticPr fontId="2" type="noConversion"/>
  </si>
  <si>
    <t>傑瑞．史賓尼利</t>
    <phoneticPr fontId="2" type="noConversion"/>
  </si>
  <si>
    <t>辛可夫愛笑，但有時會笑到老師無法上課。
辛可夫愛踢球，但有時會踢進對方的球門。
辛可夫想和爸爸一樣當郵差，但他寫在信上的字沒人看的懂。
班上同學不想和他一起玩，叫他「輸家」，
但辛可夫知道他不必在意，因為他有更重要的事情要做……
紐伯瑞大獎作家傑瑞‧史賓尼利繼《小殺手》之後，又再一次的用他的機智與幽默，創造了一趟獨特的「辛可夫之旅」。告訴我們失敗的重要，更賦予你勇於「與眾不同」的自信。</t>
    <phoneticPr fontId="2" type="noConversion"/>
  </si>
  <si>
    <t>麥克．莫波格</t>
    <phoneticPr fontId="2" type="noConversion"/>
  </si>
  <si>
    <t>麥倩宜、王介文</t>
    <phoneticPr fontId="2" type="noConversion"/>
  </si>
  <si>
    <t>★英國獨立書商獎★「好書大家讀」選書★文化部優良讀物推介★北市兒童深耕閱讀計畫好書★「教育部國民中小學新生閱讀推廣計畫」推薦選書入選書單</t>
  </si>
  <si>
    <t>威爾和媽媽來到印尼度假，藉此逃離失去父親的哀傷。
一開始，威爾在海灘上騎著大象烏娜散步，媽媽在海中游泳，一切都非常美好，直到海嘯來襲──烏娜開始狂奔，跑得離大海越來越遠。牠載著威爾，逃進了叢林深處。
威爾只有一件汗衫、一瓶水，沒有任何食物，他必須學習在有著水蛭、蝙蝠、鱷魚及老虎的叢林中生存。不過幸運的是，他並非完全孤零零──他有烏娜。</t>
    <phoneticPr fontId="2" type="noConversion"/>
  </si>
  <si>
    <t xml:space="preserve">人文關懷動物故事
</t>
  </si>
  <si>
    <t>★國際扶輪社獎★法國書商公會文學獎★法國龔固爾獎入圍★法國團結獎★2011年中時開卷2011年最佳青少年圖書</t>
  </si>
  <si>
    <t xml:space="preserve">她們是兩條平行線。
盧──就讀高二的十三歲資優生，聰明卻不擅與人相處；因著媽媽患病、妹妹夭折而承受重大壓力與孤單。
諾──十八歲卻已流浪街頭數年的女遊民，白天總是等待時間過去，卻又害怕夜晚到來。
當天才少女與年輕街友相遇，她們才發現，偽裝的美好假象並不重要，要終止流浪，你只能揭開面具真實去愛……
本書討論主題為法國遊民現象，加上「中輟生」、「家暴」、「憂鬱症」等面向之議題，甫出版即獲得高度矚目，出版後更獲得由5000家法國、比利時、瑞士、加拿大的書店選出的「法國書商公會文學獎(Pri×deslibraires)」，並入圍法國龔固爾獎。
</t>
  </si>
  <si>
    <t xml:space="preserve">健康與心理衛生
</t>
    <phoneticPr fontId="2" type="noConversion"/>
  </si>
  <si>
    <t>青木和雄AOKIKAZUO/吉富多美TAMIYOSHITOMI</t>
  </si>
  <si>
    <t>薛慧瑩</t>
    <phoneticPr fontId="2" type="noConversion"/>
  </si>
  <si>
    <t>中高年級、國中以上</t>
    <phoneticPr fontId="2" type="noConversion"/>
  </si>
  <si>
    <t>愛可以修正一切人與人之間的錯誤；傷害可以在愛中治癒！
將這本小說獻給所有心靈曾受過傷的「你」。
每個「你」都是獨一無二、值得珍愛的。
謝謝你的誕生！祝你「生日快樂」！
    被媽媽否定一切的明日香，失去了表達情感的聲音，也失去了自己的存在感。在外公外婆家，她得到了關愛，在外公的田裡，她體會到每種生物的存在價值與生命力。童話中得不到愛的美人魚找不回聲音，明日香會在外公外婆的愛中找到自己嗎？封閉在陰暗處的心，可以再次撥雲見日，發出自我的亮光嗎？
    這是一本關於兒童成長心理問題的小說，在日本引起了廣大的迴響，銷售突破150萬冊，並改編成動畫。作者長年從事兒童心理諮詢工作，洞察兒童心理世界，作品中涉及兒童被家庭忽視、受同儕霸凌等問題，真切地反映了現實生活中兒童的處境。
　　三版新書，新增臺師大圖書資訊學研究所兼任助理教授——曾品方的導讀，從「書目療法」解析文本，透過自我認同、情緒管理、同儕關係、家庭關係、失落分離以及身心疾患等六大主題切入，引導親師和孩子深度探究。書末並附有資深閱讀培訓講師——林美琴老師的「問題討論」，帶領讀者延伸閱讀，藉由提問，深入本書的內容核心。
【本書關鍵字】
親子關係、自我成長、同儕、生命教育、人際關係、情緒療癒
【本書資料】
無注音
適讀年齡：10歲以上
【本書特色】
1.書目療法最佳素材
    本書結合「認同」、「淨化」、「領悟」三步驟，釋放情緒，在「書目療法」的妙方中，促進心理健康，具療癒之效。
2.新版新增「專文導讀」、「問題討論」
    新增臺師大圖書資訊學研究所兼任助理教授——曾品方的導讀，資深閱讀培訓講師——林美琴老師的「問題討論」，帶領讀者延伸閱讀，深入本書的內容核心。</t>
    <phoneticPr fontId="2" type="noConversion"/>
  </si>
  <si>
    <t>中年級、高年級以上</t>
  </si>
  <si>
    <t xml:space="preserve">★中國時報開卷版年度好書★「好書大家讀」選書★105年臺北市國小兒童深耕閱讀計畫好書★臺南兒童文學月「優質本土兒童文學圖書」入選書單★第38次文化部優良讀物推介★「教育部國民中小學新生閱讀推廣計畫」推薦選書入選書單★「教育部國民中小學新生閱讀推廣計畫」推薦選書入選書單★2023年天下雜誌教育基金會SDGs兒童永續書單入選★2024年前瞻兒童少年翻譯小說推薦書單
★美國圖書館協會傑出童書
★美國青少年圖書館協會選書
★金鴨獎最佳青少年科幻小說獎
★美國銀行街教育學院年度最佳童書
★金融時報年度最佳書籍
★美國羅貝卡．寇迪小讀者圖書獎提名
★南卡羅萊納州圖書館童書獎
★美國緬因州地區圖書館系統精選書籍清單
</t>
    <phoneticPr fontId="2" type="noConversion"/>
  </si>
  <si>
    <t xml:space="preserve">◎一部融合懸疑、神祕，探討生質燃料危機之校園小說，英美同步上市。
◎雙軌敘事手法，一條線是以一所私立學校的學生兩天時光的校園生活，採用他敘法；
另一條線則是對話方式呈現美國參議院能源與環境委員會的祕密聽證會。
塔瑪亞是一所伍德私立學校裡一個守校規又聰明的五年級女生，
總是和大他兩歲的鄰家男孩馬修作伴上下學。
一天，惡霸查德揚言放學要和馬修單挑，
塔瑪亞抓起地上的「爛泥巴」往查德臉上一丟，
之後塔瑪亞的手開始起水泡流血；而查德隔天沒回家也沒去學校；連馬修都從學校偷跑出去，
經學校和警方調查後，發現一切都和學校旁那片樹林中的「長毛的爛泥巴」有關……
透過校園中女孩和男孩的微妙關係、女孩與女孩間的死黨互動、男孩子間的英雄與霸凌交戰、同學間遇難的救援與掙扎，引出膽怯與勇敢；自私與關懷；親情與友誼等多重面向的成長課題；
也因為能源汙染外洩，引領讀者深入探討現今社會科技文明與環境健康的失衡與毀壞。
</t>
  </si>
  <si>
    <t>伊莉莎白．喬治．斯匹爾Elizabeth George Speare</t>
    <phoneticPr fontId="2" type="noConversion"/>
  </si>
  <si>
    <t>王書曼</t>
    <phoneticPr fontId="2" type="noConversion"/>
  </si>
  <si>
    <t>\經得起時代考驗的經典小說//
描述青少年對自我價值及歸屬感的追尋，和對墨守成規的勇敢挑戰。
搭配詳實的歷史細節，完整勾勒出十七世紀新英格蘭的生活情形、清教徒與英國政府的政教衝突。
　　吉蒂隻身前往陌生的新英格蘭領土，投靠從未謀面的阿姨一家人。但她華美的衣服、新潮的思維，在當地保守的清教徒眼中，竟變成邪惡的象徵！她宛如一隻受困的活潑熱帶鳥，一心渴望解脫……直到在黑鳥湖畔遇見了女巫漢娜，迷惘的心才獲得安慰，但吉蒂也因此被指控為女巫！在社會壓力和忠於自我的掙扎中，吉蒂將如何證明她的清白？</t>
    <phoneticPr fontId="2" type="noConversion"/>
  </si>
  <si>
    <t>徐海幈</t>
    <phoneticPr fontId="2" type="noConversion"/>
  </si>
  <si>
    <t>付鳳雲</t>
    <phoneticPr fontId="2" type="noConversion"/>
  </si>
  <si>
    <t>★2015年美國波士頓環球報號角書獎(BostonGlobe–HornBookAward)★109年度臺北市國小兒童深耕閱讀計畫優良圖書
★2015年美國國會兒童及青少年推薦選書(CapitolChoices:NoteworthyTitlesforChildrenandTeens)
★2015年美國社會科審議會／美國童書協會優秀青少年讀物(NCSS-CBCNotableSocialStudiesTradeBooksforYoungPeople)
★2014年美國學校圖書館期刊年度好書(SchoolLibraryJournalBestBooks)
★第76梯次「好書大家讀」選書</t>
  </si>
  <si>
    <t xml:space="preserve">◎《屋頂上的蘇菲》、《騎狼女孩》作者凱瑟琳‧郎德爾初試啼聲之作，帶你領略非洲的野性之美！
◎本書附「與作者凱瑟琳面對面」讓你對本書創作契機有更深入的了解！
現實的生活需要真正的勇氣，生活很美，同時也很艱難
薇兒敏娜的世界是金色的。她和馬、猴子，以及最好的朋友西蒙住在非洲的農場，每天都在大自然的樂園裡盡情玩耍，自由自在、無拘無束，日子多麼明亮美好。然而，美麗的日子猝不及防地畫下句點。薇兒的父親驟然離開人世，無依無靠的她，被送到英國的寄宿學校就讀，她生存的世界變得無比艱難。大城市的冷漠讓薇兒感到窒息，於是她決定逃出學校，四處流浪，直到她遇見了一個小男孩……
本書為《騎狼女孩》、《屋頂上的蘇菲》作者凱瑟琳．郎德爾初試啼聲之作，帶領讀者找回面對困境的勇氣，在現實的暴風雨裡鍛造堅強的心。
</t>
  </si>
  <si>
    <t>冒險、情緒表達與個性管理、友情與分享</t>
    <phoneticPr fontId="2" type="noConversion"/>
  </si>
  <si>
    <t>★2017年英國科斯塔圖書獎兒童文學獎★第77屆「好書大家讀」選書★109年度臺北市國小兒童深耕閱讀計畫優良圖書
★2018年英國兒童圖書獎青少年獎★2023年「教育部國民中小學新生閱讀推廣計畫」推薦選書
★2018年倫敦書展年度兒童旅行書獎
★2018年英國卡內基兒童文學獎入圍
★2019年瑞典林格倫兒童文學獎入圍
★2019年英國語文讀寫學會7～11歲推薦書獎</t>
  </si>
  <si>
    <t xml:space="preserve">世界上的每一個人都是探險家，探索不過就是愛和關注。
一個關於成長與蛻變、友誼與信任、追尋與發現的叢林冒險故事。
飛機一頭撞進了亞馬遜叢林，弗雷一行人為了找到平安回家的路，在這人煙罕至之地，展開了驚險刺激的求生之旅。他們偶然發現了一張畫著神祕標記X的地圖，於是四人乘上木筏，航向代表未知與希望的X，沒想到那兒卻矗立著一座雄偉的廢墟城市……
</t>
  </si>
  <si>
    <t>友情與分享、經典閱讀</t>
    <phoneticPr fontId="2" type="noConversion"/>
  </si>
  <si>
    <t>當聰慧敏感的女孩遇上搞怪風趣的老師，
一段笑中帶淚的成長之旅就此展開！
　　在老師、同學的眼中，薩哈拉是個需要「特殊幫助」的問題學生，大家都嘲笑她是「特別的薩哈拉」。面對家庭的離異、人際關係的挫折，以及成長的迷惘，薩哈拉築起了高高的心牆。然而，真正的薩哈拉是一位熱愛閱讀、喜歡寫作的女孩，心中懷有一個遠大的夢想──成為一位作家。
　　新學期開始，一位與眾不同的老師走進薩哈拉的生命，引領她踏上一段美妙的神奇旅程，將教室化為無可取代的樂園，幫助孩子找回愛、勇氣與自信！
【本書關鍵字】
單親、自我成長、情緒療癒、人際關係、閱讀、寫作、老師、作家、親情
【本書資料】
無注音
適讀年齡：11歲以上
【本書特色】
1.讓孩子透過閱讀，與主角一起勇敢成長、逐夢
　　當孩子看了這本書，能夠從薩哈拉一封封滿載思念的信件與傾訴種種煩惱的日記得到共鳴，進而有「被理解、被認同」的感受，能夠緩解成長的焦慮及迷惘，並將自身帶入薩哈拉的角色裡，與她一同成長、勇敢面對生命中的挫折與哀傷，並在老師的鼓勵下敞開雙手擁抱夢想！
2.讓家長透過閱讀，更同理孩子的情緒與想法
　　當父母看了這本書，能夠更加了解青春期孩子的想法，並理解到當孩子逐漸成長茁壯，作為父母，學會放手讓孩子們去飛、去探索世界是一件很重要的事。當孩子的心中藏了越來越多祕密、不再和爸爸媽媽無話不談時，父母更能從這本書學習如何坦然面對孩子的成長。
3.讓老師透過閱讀，檢視班級營造、與學生共同進步
　　能夠思考當孩子在成長路上遇到挫折、感到困惑不安時，作為老師該以什麼樣的方式給予協助最適當。同時也能藉著書中主角薩哈拉的日記及信件，了解孩子內心真正的想法，進而應用到實際的班級經營，打造充滿愛與溫暖的學習環境，與學生一同成長！</t>
    <phoneticPr fontId="2" type="noConversion"/>
  </si>
  <si>
    <t>生涯發展、創意幽默與想像力</t>
  </si>
  <si>
    <t>艾登．錢伯斯</t>
    <phoneticPr fontId="2" type="noConversion"/>
  </si>
  <si>
    <t>★英國卡內基獎、國際安徒生獎得主艾登．錢伯斯青少年文學經典全新翻譯★第43次文化部優良讀物推介★第78梯次「好書大家讀」選書★香港閱讀城第十八屆｢十本好讀｣入選</t>
  </si>
  <si>
    <t xml:space="preserve">十六歲的夏天，哈爾在一場翻船意外中結識了巴瑞。哈爾認為巴瑞就是他苦苦追尋的「心胸相連好友」，是能夠承接他所有執迷與狂熱的人。他們談論愛情，實踐欲望，以語言及文字互相交鋒，在無數謊言中訴說真實心意。然而，兩人因為一名少女爆發激烈爭執後，巴瑞意外車禍身亡。驟失摯愛的哈爾想起兩人的約定：無論誰先死去，另一個人都要到他的墳上跳舞……
一本關於青少年欲望、懷疑、迷惘的書，也是一個關於生命、死亡與救贖的故事，記錄了少年純粹無比卻又瘋狂成魔的激情與深淵。
</t>
  </si>
  <si>
    <t>陳修遠</t>
    <phoneticPr fontId="2" type="noConversion"/>
  </si>
  <si>
    <t>★2020年瑞典林格倫兒童文學獎入圍★2020年度「好書大家讀」年度最佳少年兒童讀物獎★第80梯次「好書大家讀」選書
★2020年英國國家書獎童書獎入選★111年度臺北市國小兒童深耕閱讀計畫優良圖書-高年級
★2019年度英國福伊爾書店童書書單入選
★好書大家讀2020年度最佳少年兒童讀物獎</t>
  </si>
  <si>
    <t>個有黑手黨背景的騙子偷走了薇塔外公的所有財產。她發誓要討回公道，於是在紐約這陌生而熱鬧的城市，薇塔決定組織團隊，挺身對抗欺凌弱小的大人。這幫好小偷來到了外公被偷走的哈德遜城堡，準備尋找藏匿起來的綠寶石項鍊，沒想到卻被惡棍四面夾擊。眼看邪惡的槍口已抵在胸前，四面楚歌之際，他們能夠逃離險境，為摯愛的人們伸張正義嗎？</t>
    <phoneticPr fontId="2" type="noConversion"/>
  </si>
  <si>
    <t xml:space="preserve">★英國卡內基文學獎入圍★111年度臺北市國小兒童深耕閱讀計畫優良圖書-高年級★文化部第44屆優良讀物推介★2024年「教育部國民中小學新生閱讀推廣計畫」推薦選書
★英國水石書店最愛童書書單入選
★英國BBC「大閱讀」最愛小說書單入選
★英國BBC《銀劍》同名影集原著小說
</t>
    <phoneticPr fontId="2" type="noConversion"/>
  </si>
  <si>
    <t>1940年代，第二次世界大戰的密雲籠罩著整個歐洲，戰火碾碎了波蘭這塊土地，將所愛的人推向生死未卜之境。貝立克家族，一個平凡的波蘭家庭，在一夕之間被拆散了——爸爸被抓到集中營，媽媽也被納粹帶走。徬徨迷惘之際，那把刻著噴火龍的銀劍宛如神蹟般出現，冥冥牽引著孩子們，邁向未知的旅程……</t>
    <phoneticPr fontId="2" type="noConversion"/>
  </si>
  <si>
    <t>盧仁慶</t>
    <phoneticPr fontId="2" type="noConversion"/>
  </si>
  <si>
    <t>評審全數首肯的游泳青春成長小說　
選手們無不追求勝利，人生到頭來卻是與自己的競賽
學習如何面對失敗，比贏得比賽來得更重要
國小畢業前的盛夏，游泳隊王牌姜曉津邁向成熟的必經歷程。
生涯、親情、戀愛、友誼……宛如韓劇般明亮清新的動人故事：
競爭對手從某天起，就不再歸還第一名的寶座；
曾經是自己人生楷模的姐姐忽然說要放棄游泳；
眼神不自覺地飄向加入了游泳隊的帥氣轉學生；
與從小一起學游泳的青梅竹馬，出現了友情危機……。
從出發臺起跳，究竟是飛翔，還是墜落？
正值躁動不安的青春，曉津能否在全國大賽中奪得金牌？
「曉津，你和我不一樣，你在游泳池裡帥氣地出發，
即使跳的方向朝下，如果是你自己選擇起跳的話，那就是飛翔。」
【本書關鍵字】
韓國、兩性教育、初戀、游泳、運動選手、自我成長、生涯規畫、親情、戀愛、友誼、人際關係
【本書資料】
無注音
適讀年齡：11歲以上
【本書特色】
1.	一群游泳孩子們的故事，描繪生涯、親情、戀愛、友誼……宛如韓劇般明亮清新的動人成長歷程。
2.	不同於常見的奇幻冒險故事，藉由寫實、細膩的寫作視角和手法，讓讀者彷彿也遇見了自己。
3.	美麗文筆寫出重要的精神和品格，融入游泳運動競賽知識，讓文青熱血沸騰，運動愛好者成為愛閱人。
4.	特別邀請知名游泳教練專業審訂，為一般人打開通往運動世界的耀眼大門。
5.	書末附作家親筆信，為每一名讀者的生命歷程喝采。
6.	全書為全彩印刷，國際大獎繪者傾心繪製插圖，青春故事歷歷如繪。
7.	韓國文學村兒童文學大獎得主出道作品。</t>
    <phoneticPr fontId="2" type="noConversion"/>
  </si>
  <si>
    <t>瓊．海格</t>
    <phoneticPr fontId="2" type="noConversion"/>
  </si>
  <si>
    <t>本書以一塊陳舊的虎皮地毯為橋梁，由兩名印度裔男孩和一名蘇格蘭女孩，帶領讀者跨越歐洲和亞洲，目睹各種文化互相擦出的精采火花。
這也是一段直探家庭、忠貞、友誼，以及歸屬感真正含義的旅程，同時探索希望、流離失所、寬恕和正義的主題，以及人世間永恆的善惡之爭。
它不僅僅是一部漂亮的故事，還展露一些非常複雜的主題：保護野生動物、脫離貧困和避免社會分裂等，啟發讀者反思和關注相關議題。</t>
  </si>
  <si>
    <t>克莉絲汀娜．蘇恩托瓦</t>
    <phoneticPr fontId="2" type="noConversion"/>
  </si>
  <si>
    <t>鄭榮珍</t>
    <phoneticPr fontId="2" type="noConversion"/>
  </si>
  <si>
    <t>2021年紐伯瑞文學獎銀牌獎，泰式奇幻與武俠的交會
以奇幻少年小說之筆，寫雨果《悲慘世界》之主題
於最黑暗的時代，閃耀著最高貴的信念
「法律是光，而光亮只照耀在有價值的事物上……」
總督的話語猶如夢魘，困住了被否定價值的人。
由逃犯、前科犯、典獄長之女挺身而出，告訴絕望的人們：
每個人的內心都有餘燼在燃燒。</t>
    <phoneticPr fontId="2" type="noConversion"/>
  </si>
  <si>
    <t>柯斯蒂．阿普鮑姆</t>
    <phoneticPr fontId="2" type="noConversion"/>
  </si>
  <si>
    <t>★第83梯次「好書大家讀」選書★英國卡內基文學獎提名★英國《泰晤士報》選書★英國水石書店童書獎入圍★英國布蘭福博斯獎入圍★英國人民圖書獎提名★英國考文垂市靈感圖書獎得主★2023年天下雜誌教育基金會SDGs兒童永續書單入選★2023年「教育部國民中小學新生閱讀推廣計畫」推薦選書
★英國圖書信託基金會年度「100本最佳童書書單」
★英國讀寫學會圖書獎入圍
★豪恩斯洛學校圖書館少年圖書獎入圍
★英國北薩默塞特郡教師圖書獎選書入圍
★2024年「教育部國民中小學新生閱讀推廣計畫」推薦選書</t>
    <phoneticPr fontId="2" type="noConversion"/>
  </si>
  <si>
    <t>敢於挑戰現狀的「反烏托邦」少年小說
少女擺盪於友情和權威之間真相往往更陰暗、更具威脅,一條邊界封閉了芬尼斯威克小鎮。邊界外，「安靜的戰爭」正在肆虐，危險的流浪者無盡地遊蕩著。
「長子」，家中第一個出生的孩子，不論男孩、女孩，都將在滿十四歲時，前往營地參與戰爭，為榮耀而戰。</t>
  </si>
  <si>
    <t>唐娜．芭芭．希格拉</t>
  </si>
  <si>
    <t>張琰</t>
    <phoneticPr fontId="2" type="noConversion"/>
  </si>
  <si>
    <t xml:space="preserve">露佩．王熱愛棒球，也是一位社會正義捍衛者。為了與她最喜歡的職棒球員、同為中國、墨西哥裔的傅力見面，露佩必須在每堂課都獲得Ａ的成績。因此當體育課上，令她驚恐地，出現了「方塊舞」時，她絕不會坐以待斃，放任這個阻礙發生。她決心向方塊舞，這項她認為是過時且阻擋她逐夢的傳統發起抗爭。但在過程中，她與兩位好朋友和其他同學逐漸疏遠……
</t>
    <phoneticPr fontId="2" type="noConversion"/>
  </si>
  <si>
    <t>唐娜．芭芭．希格拉</t>
    <phoneticPr fontId="2" type="noConversion"/>
  </si>
  <si>
    <t xml:space="preserve">為了一個沒有衝突、戰爭、飢餓的完美世界，將付出什麼代價？
是要遺忘過去、抹去人類的罪惡，還是成為說書人，透過故事讓歷史與文化傳承下去？
雜揉交織著愛、幽默、痛苦、魔法、迷失靈魂的故事，將引導倖存者走出黑暗……
西元二○六一年，哈雷彗星被太陽閃焰推離軌道，向著地球前進。
十二歲女孩佩特拉．潘尼亞與父母和七歲的弟弟哈比耶生活在美國新墨西哥州。她的祖母麗塔是一位說書人，時常說故事給佩特拉聽。佩特拉希望長大後也能成為一位說書人。但她的幸福生活即將被打破，因為地球要毀滅了。佩特拉的母親是植物學家，父親是地質學家，兩人卓越的能力使他們一家獲得搭上太空船，前往新星球薩根的機會。
在太空船上，乘客會透過「認知程式」陷入沉睡。三百八十年後，佩特拉在新星球醒來，發現只有自己記得地球。在這段星際旅程中，「集體」接管一切，清除了所有乘客的記憶，或乾脆……「清除」他們。
誰是說謊的狐狸？布蘭卡弗洛公主為誰冒險？開花仙人掌後的洞穴藏著什麼？拯救羽蛇神的兔子將帶她去到何方？在黑暗無邊的太空中，佩特拉獨自一人懷抱著祖母留給她的故事。這些故事給了她力量，她能找到消失的家人，並且將故事與文化的火種傳承下去嗎？
</t>
  </si>
  <si>
    <t>科幻、健康與心理衛生</t>
    <phoneticPr fontId="2" type="noConversion"/>
  </si>
  <si>
    <t>威爾森．羅斯WilsonRawls</t>
  </si>
  <si>
    <t>克莉絲汀娜．蘇恩托瓦Christina Soontornvat</t>
    <phoneticPr fontId="2" type="noConversion"/>
  </si>
  <si>
    <t>林靜華/葛琦霞</t>
    <phoneticPr fontId="2" type="noConversion"/>
  </si>
  <si>
    <t>賽依痛恨自己的出身。為了翻轉命運，她抓住機會，以芒空王國製圖大師的助手，搭上前往南方海域的皇家探險隊，但她並不是船上唯一藏有祕密的人。當賽依得知這艘船可能駛向傳說中龍族的故鄉「桑德蘭」——一塊危險與財富並存的土地——時，她必須權衡實現夢想的代價……</t>
    <phoneticPr fontId="2" type="noConversion"/>
  </si>
  <si>
    <t>林玫伶</t>
    <phoneticPr fontId="2" type="noConversion"/>
  </si>
  <si>
    <t>本書分為四單元：面對開學、生活常規、學習指導與親師合作，每個單元都針對教師所面臨的各項班級經營難題，逐一條列說明最佳處理方法，並附上各種活動表單，幫助教師輕鬆上手。</t>
    <phoneticPr fontId="2" type="noConversion"/>
  </si>
  <si>
    <t>林玫伶</t>
  </si>
  <si>
    <t>◎一本引領教師有效經營低年級班的教戰實用工具書！
面對小一不慌張，笑傲班級好簡單！
指引教師如何成功、有效地經營低年級班！
新生家長如何與教師合作無間，愛對方法！
本書按照時間順序，從開學前、開學日、學期中到放假，鉅細靡遺地列出小一教師會面臨的狀況，以及如何迎刃而解的方法，包括：開學第一天做什麼、怎樣辦迎新活動、如何教學生上廁所等。除了實用招式，還有「家長請留步」窗口，鼓勵親師合作，幫助教師輕鬆上手！
【本書關鍵字】
班級經營、閱讀策略、核心素養、教學活動設計、班親會、親師合作、班級特色
【本書資料】
無注音
適讀年齡：教師、家長 
【本書特色】
1.現場教師班級經營的最佳輔助教材
　  從開開學第一天要做什麼？如何舉辦迎新活動？如何教學生上廁所？如何與新生家長溝通呢？
……招招精闢好用，引領現場教師有效經營低年級班的教戰實用工具書。
2.小一新生家長必讀的親師合作祕笈
   透過資深教育工作者——林玫伶校長數十年的教學經驗，引領家有小一新生的家長們，如何與學校、導師合作無間、建立良好的親師溝通管道的實用祕笈。</t>
    <phoneticPr fontId="2" type="noConversion"/>
  </si>
  <si>
    <t>教學指導</t>
    <phoneticPr fontId="2" type="noConversion"/>
  </si>
  <si>
    <t>許慧貞</t>
    <phoneticPr fontId="2" type="noConversion"/>
  </si>
  <si>
    <t>★國際安徒生大獎得主艾登．錢伯斯之經典優質教學力作</t>
    <phoneticPr fontId="2" type="noConversion"/>
  </si>
  <si>
    <t>●親師生建構核心素養的第一首選
「在選擇之前，書必須是有裨益而且容易取得的。」
「成為閱讀者就是意味著靠自己閱讀，所有閱讀都是需要花時間的。」
「遺忘是閱讀的一部分；記憶那些我們曾經遺忘的愉快。」
「我們不容易靠自己閱讀到那些我們從未聽聞過的事情。」
「閱讀是一件很刺激的舉動；它可以讓事情發生。」
    這是節錄於本書篇章中的句子，打造一個好的閱讀環境，是需要一位「有協助能力的大人」與小讀者分享自己的閱讀經驗、帶領小讀者從選書、唸讀故事、由書中找書、聊書……等，書中教導我們如何幫助孩子閱讀，而且培養孩子去思考、有意願地去閱讀。讓孩子從小開始培養閱讀習慣前，先為他們打造一個優質的閱讀氛圍與環境吧！
    國際安徒生大獎得主、兒童文學評論者暨推廣者艾登．錢伯斯專為推廣兒童閱讀活動所寫的實用手冊，為教學現場教師統整「十二年國教核心素養」理念的最佳工具書。
【本書關鍵字】
核心素養、閱讀策略、討論、語文發展、說故事、分享、自主思考、終身閱讀
【本書資料】
無注音
適讀年齡：教師、家長、閱讀推廣者 
【本書特色】
1.教師增能教學的最佳工具書
2.理論與實作並重，搭建教學鷹架</t>
    <phoneticPr fontId="2" type="noConversion"/>
  </si>
  <si>
    <t>賴秋江</t>
    <phoneticPr fontId="2" type="noConversion"/>
  </si>
  <si>
    <t>◎班級經營小百科．20週年全新升級版
這是一本經典、長銷，二十年歷久彌新的班級經營指南，更是一本啟發老師靈感的寶庫，幫助教師們成為一位出色的教育家，陪伴學生讓他們能成為更好的自己。
　　在現今充滿挑戰的教育環境下，《教室high課：班級經營100招》是教育工作者最適合的工具書，提供實用且多樣的教學表單範例，引用企業化經營策略，從開學準備到作業訂正再到凝聚班級向心力，招招精闢；從教室情境布置到親師互動溝通再到師生默契培養，無一不備；還有豐富班級活動供參，讓學生愛上學不愛放假；更有教師指導語的一點訣，讓繁瑣級務工作化繁為簡，師生歡樂滿點，造就美好的教室樣貌和學習風景。
　　提供有意擔任小學教師、從事小學教育、關心孩子學校教育品質的家長及教育工作者們，輕鬆帶領孩子走向全新的創意教學。</t>
    <phoneticPr fontId="2" type="noConversion"/>
  </si>
  <si>
    <t>林美琴</t>
  </si>
  <si>
    <t>「靈感」就像是《哈利波特》書中魁地奇比賽的金探子，大夥兒騎著飛天掃帚上天下地，也不知道它何時會出現，即使曾有短暫現蹤，卻眼睜睜看著它一溜煙不見或在眼前快速跳躍，不知如何捕捉……
《上作文課了！》重視作文教學整體架構的呈現，彙整立意取材、精準表達、組織文章等三種寫作基本能力，設計寫作教學活動，提供作文批改技巧，進行循序漸進的作文教學，隨時啟發孩子源源不絕的靈感，筆耕出一座曼妙動人的心靈花園。</t>
    <phoneticPr fontId="2" type="noConversion"/>
  </si>
  <si>
    <t>陳欣希、柯雅卿、周育如、陳明蕾、游婷雅</t>
    <phoneticPr fontId="2" type="noConversion"/>
  </si>
  <si>
    <t xml:space="preserve">聽聽文本要說什麼，也聽聽讀者想說什麼。
問好問題！帶孩子一起與書對話！
一本專為教師設計的輔助教學參考書，教您如何提升學生的閱讀思考！
一群推廣閱讀教學的專業研究者，將透過本書讓讀者了解問好問題對提升閱讀的重要性，以及擬好問題的方法。本書由教科書的內容出發作示範，幫助老師們在教學中透過問問題引領學生思考，對閱讀素材獲得更深層的理解。此外，還在附錄＜你還可以這樣做＞加上延伸建議，提供繪本、橋梁書、小說等課外讀物的提問小祕招！
問好問題，帶領孩子徜徉在閱讀中，享受閱讀！
</t>
  </si>
  <si>
    <t>教室裡的小劇場：圖畫書戲劇教學示例</t>
    <phoneticPr fontId="2" type="noConversion"/>
  </si>
  <si>
    <t>葛琦霞</t>
    <phoneticPr fontId="2" type="noConversion"/>
  </si>
  <si>
    <t>教室裡的小劇場，上演的是一幕幕什麼樣的劇碼呢？葛琦霞老師匯聚多年教學經驗，透過22本圖畫書，分享如何讓課堂更活潑、更有趣的祕訣。</t>
    <phoneticPr fontId="2" type="noConversion"/>
  </si>
  <si>
    <t>陳欣希</t>
    <phoneticPr fontId="2" type="noConversion"/>
  </si>
  <si>
    <t>★臺灣讀寫教學研究學會陳欣希教學研發團隊優質教學力作</t>
    <phoneticPr fontId="2" type="noConversion"/>
  </si>
  <si>
    <t>◎能引領小孩思考＋有邏輯的好問題＝更好的問題！
    臺灣讀寫教學研究學會創會理事長——陳欣希教授在《問好問題》後，精心規劃《問更好的問題》，一組能引領小孩思考、有邏輯的好問題，就是比｢好問題｣還要｢更好的問題｣。
    文本分析，是設計「更好的問題」的關鍵。扎實分析以設計更好的問題——
        step 1：瀏覽註記以留下印象
        step 2：整理訊息以讀懂內容
        step 3：比較文本以讀出特色
               整理文本分析的結果
        step 4：思索想被看見的訊息
        step 5：設計問題並標示答案
        step 6：八指標檢視問題品質
              整理問題設計的結果
    本書以知識繪本(《嗯嗯太郎》、《怎麼還沒來》)及故事繪本(《跟著松鼠太空人去探險》、《圖書館老鼠》)為例，呈現提問設計歷程與成品，並安排部分步驟讓讀者實作，引導讀者培養文本分析能力，從中習得如何設計出「更好的問題」，以及如何延伸、運用「更好的問題」。書末附有延伸練習(《鳥兒的家》、《愛蓋章的國王》、《麥基先生請假的那一天》、《原來宇宙是這樣子啊！》、《作文裡的奇案》)，引導親師生感受閱讀的意義，如何將大量閱讀，轉換為孩子實際擁有的閱讀能力，引領閱讀新思維。
【本書關鍵字】
閱讀理解、核心素養、教學活動設計、閱讀策略、問題解決、文本分析、設計問題
【本書資料】
無注音
適讀年齡：教師、家長 
【本書特色】
1.理論與實作並重，教師增能的最佳工具書
　　陳欣希教授彙集二十多年的教學經驗，透過淺顯易懂的理論說明，搭配教學現場實作經驗，提供教師最實用的教學策略。
2.按部就班的示例步驟，搭建教學鷹架
    精選九本繪本、小說，陳欣希教授有條理、有步驟地解讀文本，帶領老師如何分析文本、設計問題，進而可應用於課堂上。
3.二版新增示例文本，延伸教學的好幫手
　　二版新增繪本《跟著松鼠太空人去探險》、小說《作文裡的奇案》的示例教學與設計，提供了第一手的延伸教材，體貼現場教師，輕鬆上手不煩惱。</t>
    <phoneticPr fontId="2" type="noConversion"/>
  </si>
  <si>
    <t>零歲起步：0~3歲兒童早期閱讀與指導</t>
    <phoneticPr fontId="2" type="noConversion"/>
  </si>
  <si>
    <t>周兢主編；王津、李林慧、余珍有、周兢、高曉妹、鄭荔、劉寶根編著</t>
    <phoneticPr fontId="2" type="noConversion"/>
  </si>
  <si>
    <t>閱讀習慣的培養對於孩子日後理解能力、學習發展程度息息相關。
本書詳細論述0~3歲幼童閱讀的意義、概念內涵、發展特點、兒童閱讀需有遊戲特質，且清楚地介紹適合0~3歲幼童的圖畫書種類，更具體地提供親子共讀的方法與多種閱讀指導策略。既站在國際視野和理論研究的基礎談論早期閱讀問題，澄清各種誤解，又透過大量圖片和鮮活的實例，讓論述的內容變得生動活潑，便於理解與操作。無論讀者對早期閱讀領域的哪些問題更感興趣、更願意從哪個角度去閱讀該書，都會大有收穫。這是一本不可多得的好書！</t>
  </si>
  <si>
    <t>我是一枝愛寫作的鉛筆——
一位老師與學生們的故事寫作世界</t>
    <phoneticPr fontId="2" type="noConversion"/>
  </si>
  <si>
    <t>山姆．史沃普</t>
    <phoneticPr fontId="2" type="noConversion"/>
  </si>
  <si>
    <t>汪小英</t>
    <phoneticPr fontId="2" type="noConversion"/>
  </si>
  <si>
    <t>◎這是關於一名老師發現寫作、閱讀與想像對孩子的成長與改變如何大有助益的故事！
◎創作，甚至可以成為一項生存的工具！
◎趣味、溫暖、感動人心，史沃普握著帶有魔法的鉛筆，以文字為我們帶來閃爍的陽光！
你如何教導一個孩子，即使害怕，仍要乘著想像力的翅膀勇敢飛翔？童書作家史沃普應邀到紐約皇后區一所小學主持小學三年級的寫作工作坊，和這群聰明的孩子展開了為期三年的創作旅程。這28名出自紐約皇后區移民家庭的孩子，分別來自21個國家，說著11種語言。
深受這群孩子啟發的史沃普，將原本十天的工作坊延伸為三年的寫作計畫。他成為這個班級的「駐地作家」，運用他的天分與熱情克服挑戰，精心設計教學計畫，引導孩子們一腳踏入想像的世界，享受寫作的過程</t>
    <phoneticPr fontId="2" type="noConversion"/>
  </si>
  <si>
    <t>國小高年級至國中
家長、教師</t>
    <phoneticPr fontId="2" type="noConversion"/>
  </si>
  <si>
    <t>《自學•共好•有策略》系列叢書的第一本以「小說讀書會打造學生的自主學習力」，針對國小高年級到國中階段的學生，透過讀書會參與討論，培養學生成為能與他人互動共好的現代公民；透過閱讀，成為具有思辨、判斷與反省能力的獨立思考者。在自學、共學、跨域學習中，逐步前行，打造學生——我會籌組小說讀書會的目標。</t>
    <phoneticPr fontId="2" type="noConversion"/>
  </si>
  <si>
    <t>陳欣希</t>
  </si>
  <si>
    <t xml:space="preserve">「自學」、「共好」為十二年國教的核心素養主軸，強調學生為主體，落實自學、與他人互動、共好，還要能將所學應用於日常生活。【自學•共好•有策略】系列叢書即是以學生「自主學習、合作討論」為出版精神，真正具體實踐新課綱所要培育的核心素養內涵。
</t>
    <phoneticPr fontId="2" type="noConversion"/>
  </si>
  <si>
    <t>本書結合故事與手作，以一本本好繪本、一次次手作活動，陪伴孩子在共讀與互動中，增進創造力、專注力，並促進認知發展、提升語言能力等。「故事」是學習手作的動機：以眾多繪本作延伸閱讀，加上每篇三則實用共讀小技巧，觸發靈感也增進親子交流；「手作」是說故事的道具：帶讀者們製作12款手作小物，分階段循序漸進，搭配詳細圖文步驟、教學影片和書末附錄紙型，慢慢提升手作難度。</t>
    <phoneticPr fontId="2" type="noConversion"/>
  </si>
  <si>
    <t>國小低、中年級學生；家長、教師</t>
    <phoneticPr fontId="2" type="noConversion"/>
  </si>
  <si>
    <t>「自學」、「共好」為十二年國教的核心素養主軸，強調學生為主體，落實自學、與他人互動、共好，還要能將所學應用於日常生活。【自學•共好•有策略】系列叢書即是以學生「自主學習、合作討論」為出版精神，真正具體實踐新課綱所要培育的核心素養內涵。</t>
    <phoneticPr fontId="2" type="noConversion"/>
  </si>
  <si>
    <t>向童詩大師林鍾隆致敬。
這是他留給孩子的自然詩集，也是我們最深的想念。
★隨書附贈登山小冊學習單
山，不只是地圖上的高地，
在林鍾隆老師的筆下，山是會說話的存在。
它會微笑、沉思、撒嬌、發怒，也靜靜守望人類的世界。
這本童詩自然繪本，收錄超過十五首詩，
用孩子能懂的語言，描繪山的姿態、情感與靈魂。
一棵樹、一條溪、一條蜿蜒的山路，
都是通往自然祕境的入口，也是寫進孩子心中的詩句。
山教我們謙卑，也鼓勵我們勇敢攀登；
山像母親，也像朋友，用沉默陪伴世界成長。
這本書，是寫給每一位仰望自然、熱愛土地的孩子。
【本書關鍵字】
親近自然、環境教育、山林保育、生態、童詩、獨立思考、自我省思
【本書資料】
有注音
適讀年齡：4～8歲親子共讀；9歲以上自己閱讀
【本書特色】
1.自然主題童詩 × 生態教育啟蒙
　透過詩句描寫山林景象，引導孩子觀察自然、理解生態環境的變化與珍貴。
2.詩意語言 × 充滿童心的觀察
　以簡潔卻富想像力的語言，傳遞山的個性與情感，培養孩子語感與感受力。從孩子的眼睛出發，看見山的高、險、柔、靜，展現多樣又真實的自然樣貌。
3.結合環境關懷與土地意識
　詩中含有對環境破壞與保育的深層反思，是一本能引發孩子環境意識的作品。
4.導讀學習單× 適合親子共讀
　內附導讀學習單，搭配溫暖質樸的插畫，圖文呼應，營造沉浸式的閱讀體驗，適合共讀與延伸討論。</t>
    <phoneticPr fontId="2" type="noConversion"/>
  </si>
  <si>
    <t>山</t>
    <phoneticPr fontId="2" type="noConversion"/>
  </si>
  <si>
    <t>鼻涕大象</t>
    <phoneticPr fontId="2" type="noConversion"/>
  </si>
  <si>
    <t>學齡前、低年級</t>
    <phoneticPr fontId="2" type="noConversion"/>
  </si>
  <si>
    <t>★義大利波隆納國際童書插畫展入選作家的幽默奇想之作</t>
    <phoneticPr fontId="2" type="noConversion"/>
  </si>
  <si>
    <t xml:space="preserve">★義大利波隆納國際童書插畫展入選作家★
★以幽默奇想展開的自信養成記★
「這不是鼻涕，這是我的超能力！」
沒鼻子的大象如何找到最厲害的本領，破「涕」為笑？
　　天生沒鼻子的大象，因為與眾不同的外貌，被森林裡的動物們嘲笑和排擠。他孤獨的走在路上，難過的哭著，鼻涕卻怎麼擦、怎麼甩都黏牢牢，掛在臉上搖啊搖……咦？討人厭的蒼蠅都被黏住了！這條強韌有彈性的鼻涕，好像還挺有用處的？他開始練習控制鼻涕的形狀，打造雨傘、愛心、皇冠……即使不小心絆倒自己，也被逗得哈哈大笑！控制鼻涕的超強本領，可以幫助他逆轉命運嗎？
　　與眾不同，或許才是每個人最珍貴的禮物。本書從笑料滿滿的故事，深刻描繪孩子的成長困境與自我接納之路。讓我們一起從困擾發掘天賦，從才能找回自信吧！接納自己的真實模樣，你就會閃閃發光。
【本書關鍵字】
大象、鼻涕、動物、自信、自我認同、自我接納、想像力、幽默、幻想、特技、才藝、特長
【本書資訊】
有注音
適讀年齡：3〜7歲親子共讀；8歲以上自己閱讀
【本書特色】
1. 兼具童趣與省思的幽默奇想
　　以「沒有鼻子的長鼻象」此一具有衝突概念的角色設定營造戲劇張力，並將平時被視為汙穢存在的「鼻涕」轉化為創意與自信的象徵，帶領讀者馳騁無邊想像世界，激發對日常的反思。
2. 引導自我發掘與情緒教育
　　透過貼近孩子經驗的成長情境，引導學習面對自我、理解他人、擁抱多元差異，適合用於生命教育與社會情緒學習（SEL）課程中，培養自我接納與包容異己的能力及韌性。
3. 風格獨具的自由筆觸與色彩運用
　　美術風格上融合了水彩與蠟筆的筆觸變化，展現奔放線條與大膽色彩，畫風鮮明有力，適合作為鼓勵孩子自由揮灑與自我表達的繪畫引導素材。
4. 第一人稱敘事具帶入感，適合共讀共演
　　文字內容以主角的「內心獨白」為主軸，容易引起讀者的同理與共鳴，亦相當適合念讀、扮演或改編為戲劇演出，是親子共讀與班級共賞的好用文本。
</t>
    <phoneticPr fontId="2" type="noConversion"/>
  </si>
  <si>
    <t>小魯文化</t>
    <phoneticPr fontId="2" type="noConversion"/>
  </si>
  <si>
    <t>情緒</t>
    <phoneticPr fontId="2" type="noConversion"/>
  </si>
  <si>
    <t>創意幽默與想像力</t>
    <phoneticPr fontId="2" type="noConversion"/>
  </si>
  <si>
    <t>馬里奧發現天空破了一個洞：一名拯救地球的化學家</t>
    <phoneticPr fontId="2" type="noConversion"/>
  </si>
  <si>
    <t>伊莉莎白・魯希 Elizabeth Rusch</t>
    <phoneticPr fontId="2" type="noConversion"/>
  </si>
  <si>
    <t>泰雷莎・馬汀內茲 Teresa Martínez</t>
    <phoneticPr fontId="2" type="noConversion"/>
  </si>
  <si>
    <t>劉淑雯</t>
    <phoneticPr fontId="2" type="noConversion"/>
  </si>
  <si>
    <t>低、中年級以上</t>
    <phoneticPr fontId="2" type="noConversion"/>
  </si>
  <si>
    <t>★從馬里奧博士的個人視角，重新認識重大環境議題的精采傳記繪本
　　這是諾貝爾獎得主馬里奧・莫利納的真實故事。從小就熱愛化學的馬里奧，總愛在顯微鏡下探索生物的奧祕。長大後，他驚訝的發現，日常用品中常見的化學物質，竟在悄悄破壞地球的臭氧層，威脅所有生命的未來。面對質疑與阻力，馬里奧選擇挺身而出，勇敢向世界發出警告，並促成各國攜手合作，成功守護了我們共同的天空。這本書不僅傳遞了希望與勇氣，也也鼓勵孩子們相信——科學，真的可以改變世界。
【本書關鍵字】
諾貝爾獎、全球暖化、臭氧層、氟氯化碳（CFCs）、SDGs、科學、氣候變遷、馬里奧・莫利納
【本書資料】
無注音
適讀年齡：6~9歲親子共讀；10歲以上自己閱讀
【本書特色】
1. 馬里奧・莫利納解決地球難題的真實故事改編
　　作者整理了與馬里奧・莫利納博士的訪談內容和其人生故事，創作出首位獲得諾貝爾獎科學方面獎項的墨西哥得主——馬里奧・莫利納的傳記繪本，藉由他為全球困境四處奔波的努力與事蹟，能夠讓孩子們認知到他對地球所作出的貢獻，以及環境保護的重要性。
2. 讓孩子們輕鬆學習環境議題相關的科學知識 
　　透過故事輕巧的文字敘述和生動的插圖，孩子不僅能夠熟悉馬里奧博士解決環境議題的歷程，還能從中接觸到氟氯碳化物、化學反應、輻射等科學專有名詞，並在輕鬆讀故事的過程裡，初步了解這些科學知識的內涵，以及環境是如何被化學物質所破壞。
3. 故事包含永續發展目標（SDGs）
　　馬里奧為制止地球遭受破壞所經歷的過程，與SDGs 13氣候行動、SDGs 17永續發展夥伴關係息息相關，適合作為與孩子討論相關議題時的教材。</t>
    <phoneticPr fontId="2" type="noConversion"/>
  </si>
  <si>
    <t>天衛文化</t>
    <phoneticPr fontId="2" type="noConversion"/>
  </si>
  <si>
    <t>認知</t>
    <phoneticPr fontId="2" type="noConversion"/>
  </si>
  <si>
    <t>自然與生活科技</t>
    <phoneticPr fontId="2" type="noConversion"/>
  </si>
  <si>
    <t>人際關係與團隊合作</t>
    <phoneticPr fontId="2" type="noConversion"/>
  </si>
  <si>
    <t>周佩穎</t>
    <phoneticPr fontId="2" type="noConversion"/>
  </si>
  <si>
    <t>學齡前、低年級以上</t>
    <phoneticPr fontId="2" type="noConversion"/>
  </si>
  <si>
    <t>★文化部優良讀物推介
★新北市推動閱讀優良圖書</t>
    <phoneticPr fontId="2" type="noConversion"/>
  </si>
  <si>
    <t>◎宮西達也最感人的頂尖作品
◎給孩子「堅強的精神」與「溫柔的心」
    原始粗獷的恐龍世界中，剛剛離開父母懷抱的小翼龍，和凶猛粗暴的霸王龍，他們原本屬於不同的世界，卻因為一場火山爆發的意外，碰撞出一個溫馨的故事……面對受了重傷的霸王龍，小翼龍該如何對待他？
    一個不論誰看了，都能感受「溫柔」與「堅強」的故事，深深感動所有讀者的心。
【本書關鍵字】
霸王龍、宮西達也、翼龍、溫柔、友情
【本書資料】
無注音
3〜7歲親子共讀；7歲以上自己閱讀
【本書特色】
1. 成長與自立的溫柔寓言
    故事透過小翼龍從父母呵護中離巢、獨自面對危險、最終學會飛翔的過程，描繪出孩子邁向獨立的心路歷程。既是冒險故事，也是一段自我蛻變的生命旅程，引導孩子理解「成長就是學會自己面對世界」。
2. 深具教育意涵的品格養成
    小翼龍在面對受傷的霸王龍時，選擇善良與照顧，即使對方曾被視為敵人。這個選擇體現了同理心、助人精神與非暴力價值，特別適合作為親子共讀時的道德教育與情緒引導素材。
3. 視覺敘事強烈，畫風兼具童趣與表現力
    宮西達也以大膽用色與電影感構圖營造故事張力，線條與色彩不僅描繪動作與場景，更巧妙傳遞角色情緒。無論是火山爆發的緊張、夜空下的孤獨，還是飛翔時的自由感，都透過畫面深刻打動讀者心靈。</t>
    <phoneticPr fontId="2" type="noConversion"/>
  </si>
  <si>
    <t>社會</t>
    <phoneticPr fontId="2" type="noConversion"/>
  </si>
  <si>
    <t>生命教育</t>
    <phoneticPr fontId="2" type="noConversion"/>
  </si>
  <si>
    <t>情緒表達與個性管理</t>
    <phoneticPr fontId="2" type="noConversion"/>
  </si>
  <si>
    <t>★「好書大家讀」選書
★文化部優良讀物推介
★新北市推動閱讀優良圖書
★高雄市教育局「幼愛閱」閱讀教育計畫書單入選</t>
    <phoneticPr fontId="2" type="noConversion"/>
  </si>
  <si>
    <t>一顆失落的蛋
    一份跨越族群的無私親情
    一則充分展現「愛」療癒力量的故事
    不論你在哪裡，你永遠是我的寶貝。
    即使不能再見面，我還是永遠愛你……
    慈母龍媽媽撿到了一顆遺失的蛋，她擔心小寶寶被可怕的霸王龍吃掉，因此將蛋帶回和自己的寶寶一起照顧。在她的細心呵護下，蛋殼劈哩！啪哩！小寶寶出生了，可是孵出來的寶寶竟然是隻霸王龍！慈母龍媽媽想將他放回森林，但寶寶微弱的哭聲卻喚起了她溫柔的母愛。她將慈母龍寶寶取名「小光」，將霸王龍寶寶取名「小良」，希望他有顆善良的心。慈母龍媽媽和她的寶寶們，能從此過著快樂的生活嗎？
【本書關鍵字】
母愛、族群、恐龍、宮西達也、霸王龍
【本書資料】
無注音
3〜7歲親子共讀；7歲以上自己閱讀
【本書特色】
1.溫柔動人的母愛主題
    描寫慈母龍收養霸王龍寶寶，傳達「無論你是誰，我都愛你」的深刻情感，令人動容。
2.畫面構圖細膩有力
    色彩對比強烈，角色造型富含暗示，搭配電影式構圖手法，強化故事張力與情感層次。
3.富含生命與情緒教育意涵
    透過身分認同的掙扎與母愛的接納，引導孩子認識自我、接納差異，是極佳的親子共讀繪本。</t>
    <phoneticPr fontId="2" type="noConversion"/>
  </si>
  <si>
    <t>認知</t>
    <phoneticPr fontId="2" type="noConversion"/>
  </si>
  <si>
    <t>學齡前、低年級以上</t>
    <phoneticPr fontId="2" type="noConversion"/>
  </si>
  <si>
    <t>★「好書大家讀」選書
★臺北市國小兒童深耕閱讀計畫優良圖書</t>
    <phoneticPr fontId="2" type="noConversion"/>
  </si>
  <si>
    <t>◎威風凜凜的霸王龍，這次即將展開親職初體驗！
    繪本大師宮西達也再次運用大膽的色彩、流暢的情節，描述細膩微妙的手足之情；刻畫令人動容的親子之愛。
 霸王龍偶然撿到五個蛋，原想一口吃掉，卻意外孵出了五隻甲龍寶寶，
 陰錯陽差的被剛出生的甲龍寶寶們當成最愛的爸爸！
 有一天，孩子們開始為「爸爸最愛的，是誰？」而發生爭執、互不相讓……
 一如「霸王龍」系列故事風格，宮西達也以大膽強烈的用色營造出蠻荒原始的恐龍時代，卻隨處可見動人的溫情。隨著緊湊的情節鋪陳，讀者可深刻體驗親子之愛、手足之情，而為之深深感動。
 孩子開始感到「吃醋」，是一種心理發展的自然現象。在這個過程中，孩子開始體認到父母是不能獨占的，因而可能感到焦慮，或與兄弟姐妹發生爭執。書中以五隻甲龍寶寶的互動，細膩描述孩子「吃醋」的心理狀態，也能看出手足間既合作又競爭的微妙關係。孩子能從故事中體會父母的心情，父母也能藉此了解孩子內心的渴望。
【本書關鍵字】
家庭教育、宮西達也、育兒、手足親情、妒忌、霸王龍、品德教育
【本書資料】
無注音
適讀年齡：3〜7歲親子共讀；7歲以上自己閱讀
【本書特色】
1. 顛覆角色刻板印象的育兒敘事
　　本書以「霸王龍成為甲龍寶寶的爸爸」為故事主軸，巧妙顛覆「恐龍=可怕」與「育兒=母親專屬」的既定印象。透過一隻強悍的霸王龍，展現出溫柔、關懷與自我犧牲的父愛，讓孩子在趣味閱讀中理解「愛」不分性別與物種，養育關係也不侷限於血緣或傳統角色。
2. 溫柔傳遞手足情感與親情教養議題
　　書中描繪五隻甲龍寶寶因「誰才是最愛」而爭執、忌妒，甚至導致誤會與危機，但最終透過父愛與行動解開誤會，讓孩子看見「每個孩子都是獨一無二的寶貝」。這樣的情節設計不僅反映現實家庭常見的情緒糾葛，也提供親子間深入對話的機會，是一本適合家庭共讀、引導情緒與愛的教育繪本。
3. 節奏鮮明的戲劇性鋪陳與強烈情感共鳴
　　故事情節轉折明快：從霸王龍想吃蛋、變成不情願當爸，再到不顧危險拯救孩子，每一幕皆緊扣讀者情緒。特別是在結尾處，霸王龍用生命守護孩子，並坦言「沒辦法比較誰是第一名，因為我是你們的爸爸」，以極具感染力的言語與畫面傳達無條件的愛，容易打動大小讀者的心，留下深刻印象。</t>
    <phoneticPr fontId="2" type="noConversion"/>
  </si>
  <si>
    <t>小魯文化</t>
    <phoneticPr fontId="2" type="noConversion"/>
  </si>
  <si>
    <t>生命教育</t>
    <phoneticPr fontId="2" type="noConversion"/>
  </si>
  <si>
    <t>情緒表達與個性管理</t>
    <phoneticPr fontId="2" type="noConversion"/>
  </si>
  <si>
    <t>情緒表達與個性管理</t>
    <phoneticPr fontId="2" type="noConversion"/>
  </si>
  <si>
    <t>小魯大獎小說</t>
    <phoneticPr fontId="2" type="noConversion"/>
  </si>
  <si>
    <t>齊若蘭</t>
    <phoneticPr fontId="2" type="noConversion"/>
  </si>
  <si>
    <t>11歲以上</t>
    <phoneticPr fontId="2" type="noConversion"/>
  </si>
  <si>
    <t>高年級、國中以上</t>
    <phoneticPr fontId="2" type="noConversion"/>
  </si>
  <si>
    <t>◎科技教育與生命教育並重的紐伯瑞文學獎經典小說
    「我們就好像跳蚤依附在狗背上生活一樣，如果狗溺水了，跳蚤也會跟著淹死。」
  　這是一群被科學實驗出高度智商的老鼠，他們能閱讀、懂書寫，甚至了解使用電器與建築原理。
    意外發展出的文明生活固然舒適，卻同時將他們帶往充滿不確定的未來，當他們懂得越多，也越感到不滿足……
    本書從生物演化、基因工程等課題，引導親師生思索如何讓科技和科學的發展需朝向正向的善循環發展，共榮共存共生。實驗鼠的學習歷程象徵著人類的演化，本書「從小見大」，除了探討動物實驗、基因工程的影響外，並結合親情、友情等生命教育，帶領讀者反思尊重生命的真諦。
【本書關鍵字】
生命教育、動物實驗、文明發展、基因工程、生物演化、問題解決、親情、友情
【本書資料】
無注音
適讀年齡：11歲以上
【本書特色】
1.「科學倫理學」的探究與省思
    從生物演化、基因工程等課題，引導親師生思索如何讓科技和科學的發展需朝向正向的善循環發展，共榮共存共生。
2.科技教育與生命教育並重的經典文學作品
    實驗鼠的學習歷程象徵著人類的演化，本書「從小見大」，除了探討動物實驗、基因工程的影響外，並結合親情、友情等生命教育，帶領讀者反思尊重生命的真諦。
3.書末附有「讀書會討論提綱」，延伸閱讀
     結合十二年國教「核心素養」精神，設計問題討論，帶領讀者深入本書的內容核心。</t>
    <phoneticPr fontId="2" type="noConversion"/>
  </si>
  <si>
    <t>符號運用與溝通表達</t>
    <phoneticPr fontId="2" type="noConversion"/>
  </si>
  <si>
    <t>ATI102</t>
  </si>
  <si>
    <t>岩井俊雄Toshio Iwai</t>
  </si>
  <si>
    <t>周佩穎</t>
  </si>
  <si>
    <t xml:space="preserve">★文化部優良讀物推介
★「好書大家讀」選書
★教育部「Bookstart閱讀起步走」選書
★高雄市教育局「幼愛閱」閱讀教育計畫書單入選
</t>
  </si>
  <si>
    <t>地下100層樓的家，給你100種的觀察與想像！
    猜猜看，地下100層樓的家裡住了哪些動物？他們有什麼樣的居家布置呢？走到了地下100層樓後，會發現什麼樣的驚喜？這一次，要帶你認識10種生活在地下的動物，發現100種地底下的祕密！
★最新奇！
直達地心的地下100層樓，開啟孩子對於地底世界的興趣與想像！
★最豐富！
「地下100層樓的家」外面的景色變化，代表了各種不同的地質，讓孩子不但認識能地底動物，也能對地層變化有基礎認知。
★最驚喜！
除了保有具有主人生活風格的居家設計外，還設計了尋找故事線索的遊戲，啟發孩子探索的興趣！
【本書關鍵字】
岩井俊雄、環境教育、地底生物、數數、創意想像、找一找、100層樓的家
【本書資料】
無注音
適讀年齡：2〜6歲親子共讀；7歲以上自己閱讀
【本書特色】
1.結合自然、數數、趣味故事的繪本
　　作者根據不同地底生物的特性，打造多樣化的樓層，讓孩子能在趣味故事中，一邊認識地下生態，一邊學數數。
2.獨特文字閱讀法及豐富的繪畫細節讓孩子手不釋卷
　　由上往下翻閱的文字閱讀法，讓孩子擁有不一樣的閱讀體驗，並配合豐富的繪畫細節，讓孩子沉浸其中、手不釋卷。
3.可愛迷你版，小指翻閱好共讀
    堅固紙板書，耐撕耐摔好收藏；另外，圓角新設計，幼兒閱讀好安心。</t>
  </si>
  <si>
    <t>戶外教育</t>
  </si>
  <si>
    <t>科學教育、創意幽默與想像力</t>
  </si>
  <si>
    <t xml:space="preserve">    本書透過角色「小黃」——一輛行動緩慢但心地善良的小卡車，傳遞「慢也可以很好」的價值觀。在一個追求效率與速度的時代，故事反向提醒孩子與家長：放慢腳步，才能發現沿途的風景與美好的人際互動。這樣的敘事不僅具療癒感，也具有深刻的哲思意義。</t>
  </si>
  <si>
    <t xml:space="preserve">    本書延續宮西達也一貫的鮮明色彩與童趣畫風，畫面中還藏有彩蛋（如：前作角色小黑的出現），讓讀者在故事中尋找熟悉角色，提升閱讀的趣味與互動性。書末更設有驚喜大拉頁結局，強化結尾的戲劇效果，也讓讀者有參與故事的感受，是繪本視覺設計與閱讀體驗上的加分亮點。</t>
  </si>
  <si>
    <t>★第87梯次「好書大家讀」選書
★2025年天下雜誌教育基金會「希望閱讀百本好書」書單</t>
    <phoneticPr fontId="2" type="noConversion"/>
  </si>
  <si>
    <t>★2025年天下雜誌教育基金會「希望閱讀百本好書」書單</t>
    <phoneticPr fontId="2" type="noConversion"/>
  </si>
  <si>
    <t>★文化部優良讀物推介
★入選「送兒童情緒療癒繪本到四川」
★新北市推動閱讀優良圖書
★107年度臺北市國小兒童深耕閱讀計畫好書
★2023年「教育部國民中小學新生閱讀推廣計畫」推薦選書
★2024年「教育部國民中小學新生閱讀推廣計畫」推薦選書
★2025年「教育部國民中小學新生閱讀推廣計畫」推薦選書</t>
    <phoneticPr fontId="2" type="noConversion"/>
  </si>
  <si>
    <t>★第87梯次「好書大家讀」選書
★2024年「好書大家讀」年度好書
★2025年天下雜誌教育基金會「希望閱讀百本好書」書單</t>
    <phoneticPr fontId="2" type="noConversion"/>
  </si>
  <si>
    <t>★2023年心閱讀_共創韌性新世代推薦選書★紐約圖書館「最值得閱讀與分享的百大讀物」
★發行人週刊最佳讀物獎
★美國馬克吐溫圖書獎
★美國五大湖區最佳圖書獎
★新北市推動閱讀優良圖書推薦
★「好書大家讀」選書
★中國時報開卷版推薦
★文化部優良讀物推介
★「教育部國民中小學新生閱讀推廣計畫」推薦選書入選
★2024年「教育部國民中小學新生閱讀推廣計畫」推薦選書
★2025年「教育部國民中小學新生閱讀推廣計畫」推薦選書</t>
    <phoneticPr fontId="2" type="noConversion"/>
  </si>
  <si>
    <t>★「2022教育部國民中小學新生閱讀推廣計畫」推薦選書入選書單
★2021年英國卡內基文學獎提名
★第81梯次「好書大家讀」選書
★2021年美國獨立出版ForewordINDIES青少年虛構類銀牌獎香港閱讀城第二十屆「十本好讀」入圍
★2021年英國人民圖書獎提名
★111年度臺北市國小兒童深耕閱讀計畫優良圖書-高年級
★2024年「教育部國民中小學新生閱讀推廣計畫」推薦選書
★2025年「教育部國民中小學新生閱讀推廣計畫」推薦選書</t>
    <phoneticPr fontId="2" type="noConversion"/>
  </si>
  <si>
    <t>★「2022教育部國民中小學新生閱讀推廣計畫」推薦選書入選書單★2022天下雜誌基金會希望閱讀百本好書書單★2021年紐伯瑞文學獎銀牌獎★第82梯次「好書大家讀」選書2022年「好書大家讀」年度最佳少年兒童讀物獎★2023年「教育部國民中小學新生閱讀推廣計畫」推薦選書★2024年前瞻兒童少年翻譯小說推薦書單
★美國珍．亞當斯和平協會童書獎
★美國德克薩斯州文學研究院最佳中高年級書得主
★美國學校圖書館期刊年度好書
★美國華盛頓郵報年度好書
★美國青少年圖書館協會選書
★美國全國公共廣播電臺青少年最喜歡的100本書
★美國獨立書商聯盟（Indiebound）「下一本書書單」選書
★奧斯丁．梅爾讀書會選書
★LIT專案計畫讀書會選書
★美國佛羅里達州陽光州青少年獎選書
★新加坡紅點圖書獎入圍
★美國羅德島州中學校圖書獎選書
★德克薩斯精神圖書獎
★2024年「教育部國民中小學新生閱讀推廣計畫」推薦選書
★2025年「教育部國民中小學新生閱讀推廣計畫」推薦選書</t>
    <phoneticPr fontId="2" type="noConversion"/>
  </si>
  <si>
    <t>★第84梯次「好書大家讀選書」選書★2024年「教育部國民中小學新生閱讀推廣計畫」推薦選書
★普拉．貝爾普雷銀牌獎
★錫德．弗萊謝曼幽默獎
★西北太平洋書商協會圖書獎
★環球郵報年度最佳童書★書單雜誌編輯首選童書
★2023年天下雜誌教育基金會SDGs兒童永續書單入選
★2023年「教育部國民中小學新生閱讀推廣計畫」推薦選書 
★好書大家讀2023年度最佳少年兒童讀物獎
★2023年「好書大家讀」年度最佳少年兒童讀物獎
★2025年「教育部國民中小學新生閱讀推廣計畫」推薦選書</t>
    <phoneticPr fontId="2" type="noConversion"/>
  </si>
  <si>
    <t>小魯繪本世界</t>
    <phoneticPr fontId="2" type="noConversion"/>
  </si>
  <si>
    <t>張桂娥</t>
  </si>
  <si>
    <t>韓風精選繪本</t>
    <phoneticPr fontId="2" type="noConversion"/>
  </si>
  <si>
    <t>性別平等</t>
    <phoneticPr fontId="2" type="noConversion"/>
  </si>
  <si>
    <t>宮西達也Tatsuya Miyanishi</t>
    <phoneticPr fontId="2" type="noConversion"/>
  </si>
  <si>
    <t>中、高年級以上</t>
    <phoneticPr fontId="2" type="noConversion"/>
  </si>
  <si>
    <t>小魯新生活繪本</t>
    <phoneticPr fontId="2" type="noConversion"/>
  </si>
  <si>
    <t>ALF001N</t>
  </si>
  <si>
    <t>邱瓊慧</t>
    <phoneticPr fontId="2" type="noConversion"/>
  </si>
  <si>
    <t>學齡前、低年級</t>
    <phoneticPr fontId="2" type="noConversion"/>
  </si>
  <si>
    <t>★日本暢銷繪本作家宮島千夏，帶來一場牙齒與成長的可愛冒險！</t>
    <phoneticPr fontId="2" type="noConversion"/>
  </si>
  <si>
    <t>有關牙齒的問題都來找花花鹿牙醫吧！
今天是刷牙練習日，幼兒園的孩子們都來到花花鹿牙醫診所。
大家都在認真練習刷牙的時候，猴小弟卻含著牙刷、緊閉著嘴。
才剛動一動牙刷，猴小弟的門牙竟然掉下來了！
怎麼會這樣？
　　健康新生活，就從口腔保健開始！
　　對孩子來說，換牙是成長中的大事，更是長大的證明！本書介紹了常見的牙齒問題，包含蛀牙、換牙和假牙。不僅用擬人化的動物，引導孩子認識、愛護自己的牙齒，更向讀者介紹不同動物的牙齒小知識，增添閱讀的趣味及豐富性。
　　故事中還提到了「將乳齒拋到屋頂上的話，新長出來的恆齒就會很堅固！」的民俗。關於如何處理換牙的牙齒，各國各地都有不同的做法。親子共讀時，也可以一起討論要如何處理掉下來的牙齒喔！
　　快跟著花花鹿牙醫，一起珍惜愛護你的牙齒吧！
【本書關鍵字】
成長、問題解決、健康教育、衛教知識、動物牙齒、刷牙、牙醫、牙齒保健、恆齒乳齒
【本書資料】
無注音
適讀年齡：4～7歲親子共讀，8歲以上自己閱讀
【本書特色】
1. 將口腔保健融入生活情境，讓孩子自然認識牙齒健康
    故事設定在「刷牙練習日」，以花花鹿牙醫診所為背景，結合蛀牙治療、換牙經驗等日常情境，幫助孩子了解蛀牙的成因、治療方式及牙齒保健的重要性。故事自然引導孩子建立口腔衛生觀念，是日常生活教育的好幫手。
2. 擬人化動物角色＋牙齒小知識，寓教於樂
    書中角色各自擁有符合其動物特性的牙齒與專屬牙刷（如：鱷魚需要長牙刷、老鼠需要可磨牙的刷子），不僅生動有趣，也巧妙穿插「動物牙齒知識」，讓孩子在閱讀中吸收科普常識。
3. 結合民俗文化與家庭互動，激發親子討論
    故事中提及「將乳牙拋上屋頂，新牙才會健康」的民間習俗，搭配情節中猴小弟換牙的轉變，不僅引發孩子共鳴，也成為親子共讀時的討論話題。透過文化與身體經驗的結合，賦予繪本更多層次與溫度。</t>
    <phoneticPr fontId="2" type="noConversion"/>
  </si>
  <si>
    <t>身體動作與健康</t>
    <phoneticPr fontId="2" type="noConversion"/>
  </si>
  <si>
    <t>健康與體育</t>
    <phoneticPr fontId="2" type="noConversion"/>
  </si>
  <si>
    <t>情緒表達與個性管理</t>
    <phoneticPr fontId="2" type="noConversion"/>
  </si>
  <si>
    <t>小魯知識繪本</t>
    <phoneticPr fontId="2" type="noConversion"/>
  </si>
  <si>
    <t>低、中年級以上</t>
    <phoneticPr fontId="2" type="noConversion"/>
  </si>
  <si>
    <t>◎漫畫式圖文書，輕鬆建立醫療保健觀念！
什麼！小小25奈米的體積直徑，竟然可以造成人類大大的災難？
可怕！到底是什麼樣的觀光工廠，
產品居然是「手足口病」和「疱疹性咽峽炎」？
瞧！腸病毒特派員正在直播他們的進擊行動，
快！跟著他一起進入現場，打探敵情，
找出最佳的腸病毒防治攻略吧！
    每年的4〜9月是腸病毒的好發時期，可怕的是，每年捲土重來的病毒型別也多變，尤其是3歲以下幼兒更容易併發重症，以致大人小孩都人心惶惶。到底該怎麼做，才可以預防腸病毒的入侵呢？打開這本書，進入腸病毒的世界吧！透過病毒們的對話，就能了解腸病毒相關知識，進而保衛自己的健康。
【本書關鍵字】
腸病毒、宿主、手足口病、免疫力、泡疹性咽峽炎
【本書資料】
無注音
適讀年齡：5〜9歲親子共讀；10歲以上自己閱讀
【本書特色】
1.漫畫式圖文表現讓閱讀更有趣
    以擬人化的腸病毒特派員吸引孩子的好奇心與注意力，以漫畫式圖文呈現故事，孩子可輕鬆連結自己的生活習慣，認識腸病毒的種類、特性，學習如何養成良好的衛生習慣以及保健方法。
2.書末附有專業醫師的「腸病毒防治攻略」詳盡介紹
    專業醫師以淺顯易懂的「Q&amp;A」問答方式，幫助親師生了解什麼是腸病毒、腸病毒的傳染媒介、腸病毒的症狀、如何照顧患者及預防方法，建立正確的健康醫學常識。</t>
    <phoneticPr fontId="2" type="noConversion"/>
  </si>
  <si>
    <t>小魯文化</t>
    <phoneticPr fontId="2" type="noConversion"/>
  </si>
  <si>
    <t>身體動作與健康</t>
    <phoneticPr fontId="2" type="noConversion"/>
  </si>
  <si>
    <t>自然科學</t>
    <phoneticPr fontId="2" type="noConversion"/>
  </si>
  <si>
    <t>家庭教育、科學教育</t>
    <phoneticPr fontId="2" type="noConversion"/>
  </si>
  <si>
    <t>健康與心理衛生</t>
    <phoneticPr fontId="2" type="noConversion"/>
  </si>
  <si>
    <t>趙永芬</t>
    <phoneticPr fontId="2" type="noConversion"/>
  </si>
  <si>
    <t>11歲以上</t>
    <phoneticPr fontId="2" type="noConversion"/>
  </si>
  <si>
    <t>高年級、國中以上</t>
    <phoneticPr fontId="2" type="noConversion"/>
  </si>
  <si>
    <t>★國際閱讀協會傑出書籍
★美國圖書館協會「普林玆」文學獎銀牌獎
★美國圖書館協會最佳青少年讀物
★美國圖書館協會最受歡迎平裝青少年讀物
★美國圖書館協會「十大青少年非洲歷史讀物」書單
★美國獨立出版書業獎最佳青少年小說
★美國兒童文學期刊推薦書
★《評論書刊》編輯選書
★美國童書獎最受注目書籍
★《前言》雜誌（Foreword Magazines）年度選書
★美國非洲研究協會非洲文化童書獎最佳青少年讀物
★紐約公共圖書館青少年讀物重點推薦
★華盛頓州常青青少年讀物獎提名
★英國「萊斯特」年度青少年小說獎入圍
★加拿大圖書館協會青少年讀物獎
★加拿大童書中心重點推薦書籍
★加拿大英屬哥倫比亞省恆星青少年選書獎
★Resource Links加拿大兒少文學評論期刊年度最佳讀物
★德國Jubu-Crew Göttingen月讀俱樂部2006年2月選書
★德國天主教兒童及青少年書籍獎入選作品
★「好書大家讀」年度好書
★國立編譯館獎勵人權教育出版品獎
★教育部性別平等教育優良讀物</t>
    <phoneticPr fontId="2" type="noConversion"/>
  </si>
  <si>
    <t>◎《愛在蔓延中》教你看見的不是恐懼，而是衷心愛人時所產生的堅毅力量，以及真實活著的美好！
★2011年改編成電影《生命的重量》(Life, Above All) 入選坎城影展一種注目單元，並入圍奧斯卡最佳外語片！
★全球12個國家發行。榮獲國際27項大獎。全球重要書評一致推薦！
當『愛滋』蔓延，『愛』，也在蔓延……
一部帶著些許懸疑、感人熱淚的小說，描述一個非洲女孩倩妲，在愛滋病陰影籠罩於身邊的至親好友時，她如何為了拯救自己所愛的人們而奮鬥。在面對死亡與恐懼的同時，倩妲展現無比的勇氣，並且依然擁抱夢想，但更重要的，她讓人們學會面對真相……
一次礦坑意外帶走了倩妲的爸爸和哥哥們，倩妲的媽媽迫於生計，再嫁給艾賽．肥頭。發現艾賽騷擾倩妲之後，倩妲的媽媽帶著倩妲和小女兒艾莉絲離開，再嫁給杜布先生。好景不常，倩妲的弟弟出生後不久，杜布先生中風而死，倩妲的媽媽再交了男友喬納，生下莎拉。
倩妲努力唸書，希望以後能成為教師或醫生，但是環境困頓之外，意外與悲劇更接踵而至，使得夢想離她越來越遠。小妹莎拉夭折；喬納先是酗酒、偷錢、跟別的女人鬼混，接著愛滋病發，不知所蹤；倩妲最好的朋友愛絲特因為父母死於愛滋病而和弟妹分離，為了存錢接回弟妹而從事性交易的她卻被嫖客惡意傳染愛滋病；一向堅強的媽媽病倒了，鄰居介紹的名醫只是草藥銷售員，在巫醫建議下回到娘家提若村之後便音訊全無……
【本書關鍵字】
愛滋、生死教育、勇氣、人權教育、說謊、親情、SDGs
【本書資料】
無注音
適讀年齡：11歲以上
【本書特色】
1.透過優質文學作品，帶領讀者省思「人權」、「生命教育」等多元課題。
     作者遠赴南非、辛巴威與東非的波札那等國，認識一些愛滋病患、照護中心的工作者及衛生教育單位，並參與愛滋病末期病患的照顧工作，真切描寫他對社會正義的堅持、對人權平等、包容及個體責任的追求，富含國際觀與文學性且深具震撼力的小說，發人深省。</t>
    <phoneticPr fontId="2" type="noConversion"/>
  </si>
  <si>
    <t>社會</t>
    <phoneticPr fontId="2" type="noConversion"/>
  </si>
  <si>
    <t>自主行動</t>
    <phoneticPr fontId="2" type="noConversion"/>
  </si>
  <si>
    <t xml:space="preserve">人權教育、性別平等
</t>
    <phoneticPr fontId="2" type="noConversion"/>
  </si>
  <si>
    <t>國際觀、生命教育</t>
    <phoneticPr fontId="2" type="noConversion"/>
  </si>
  <si>
    <t>規劃執行與創新應變</t>
    <phoneticPr fontId="2" type="noConversion"/>
  </si>
  <si>
    <t>張秀毓</t>
    <phoneticPr fontId="2" type="noConversion"/>
  </si>
  <si>
    <t>學齡前、低年級以上</t>
    <phoneticPr fontId="2" type="noConversion"/>
  </si>
  <si>
    <t>★2020年高雄市立圖書館「好繪芽獎」首獎——好手獎
★教育部「Bookstart閱讀起步走」選書
★臺北市國小兒童深耕閱讀計畫優良圖書
★第九屆上海好童書獎入圍</t>
    <phoneticPr fontId="2" type="noConversion"/>
  </si>
  <si>
    <t>── 「版畫」媒材×「陶藝」主題 ──
臺灣作家實地取材的質感美學之作
匠心刻畫技藝傳承、老年療癒、真摯親情
陶藝手藝人一輩子的堅持與守望
阿公小時候喜歡玩泥巴，長大後喜歡揑陶。
現在阿公老了，但他仍一心守護著蛇窯廠，希望大家一起玩泥巴……
2020年高雄市立圖書館「好繪芽獎」首獎（好手獎）得主，張秀毓老師繼《爺爺的玻璃店》、《阿婆的燈籠樹》、《爸爸的友善茶園》後，再度以版畫為創作手法，從蛇窯的構造、陶藝的製程，再到傳統文化的復興，鉅細靡遺展現陶藝產業的風貌，潛移默化中陶冶美學涵養。
張秀毓老師堅持以版畫創作，並實地踏訪各地蛇窯廠，生動描繪場景細節以及故事質感，在畫面與色調的處理上毫不鬆懈，展現出猶如陶藝師傅精益求精的匠人精神；以繪畫性強的PS平版作為創作媒材，細膩傳遞繪圖的質感、速度、明暗及筆觸，效果多樣，展現豐富、趣味與獨特的藝術魅力。
於插圖和行文中，感受真摯的祖孫之情，彰顯親情的可貴，更象徵祖孫攜手傳承文化的願景。故事主軸之外，還增加老年價值與創傷療癒的議題，切合現今社會的關注，豐富繪本的內涵。
【本書關鍵字】
認識臺灣、本土文化、文化傳承、蛇窯、製陶、陶藝、美學、美術教育、療癒、老年、版畫
【本書資料】
有注音
適讀年齡：3～7歲親子共讀；8歲以上自己閱讀
【本書特色】
1. 專業版畫技法創作，培育獨樹一幟美感
2. 潛移默化增進陶藝知識，品鑑陶器之美
3. 真摯祖孫情為故事主軸，彰顯親情可貴
4. 藉蛇窯的重建，象徵老年價值的再創造</t>
    <phoneticPr fontId="2" type="noConversion"/>
  </si>
  <si>
    <t>身心素質與自我精進</t>
    <phoneticPr fontId="2" type="noConversion"/>
  </si>
  <si>
    <t>藝術涵養與美感素養</t>
    <phoneticPr fontId="2" type="noConversion"/>
  </si>
  <si>
    <t>親子溝通、家庭教育與親情</t>
    <phoneticPr fontId="2" type="noConversion"/>
  </si>
  <si>
    <t>ALE005</t>
  </si>
  <si>
    <t>ATM312</t>
  </si>
  <si>
    <t>AKP014R4</t>
  </si>
  <si>
    <t>BSP762N</t>
  </si>
  <si>
    <t>張桂娥</t>
    <phoneticPr fontId="2" type="noConversion"/>
  </si>
  <si>
    <t>低、中年級以上</t>
    <phoneticPr fontId="2" type="noConversion"/>
  </si>
  <si>
    <t>感動無數讀者，2025年最觸動人心的貓咪繪本！
日本超人氣繪本作家大森裕子暖心之作，
譜寫出貓與人類最催淚的生命對話。
    原來那些我們以為理所當然的陪伴，總有一天也會靜靜退場……
    這是一隻貓與一個孩子共同成長的故事，也是關於所有生命陪伴、目送與被目送的故事。透過貓咪溫柔而略帶惆悵的眼睛，我們看見時光如何流淌，見證成長如何發生。
    那些共享的地盤、無聲的默契、日常的點滴，最終都凝結成一句最深情的告別：「可以忘記我喔。」牠不是要求被遺忘，而是給予你自由飛翔的祝福。這份「被允許遺忘」的溫柔，恰恰是最令人無法忘懷的愛。
    無論你是正在長大的孩子、目送孩子遠行的父母，或是曾經擁有過深刻羈絆的任何人，這本書都將輕觸你心中最柔軟的角落。
【本書關鍵字】
成長、離別、寵物、溫暖、貓咪、責任感
【本書資料】
有注音
適讀年齡：4～8歲親子共讀；9歲以上自己閱讀
【本書特色】
1.	從貓咪視角出發，描寫最深情的陪伴
    這是一隻貓對孩子的呢喃告白——從初見、依偎，到默默守候。以第一人稱敘事，勾勒出一段靜靜流逝的日常，語氣溫柔又親暱，令人不自覺地代入與感動。
2.	安靜說再見，讓孩子學會面對成長與放手
    本書沒有明確的告別場景，也沒有激烈的情節，卻在日常互動與情緒轉變中，讓讀者感受到愛、分離與祝福。是一部適合孩子理解「變化」、大人理解「陪伴」的生命教育繪本。
3.	圖像與節奏恰到好處，文字的留白令人動容
    畫風寫實溫暖，細節中藏有情感的餘韻。畫面與文字節奏緩慢、留白充裕，讓讀者有更多空間自行感受與詮釋。每一幅畫都像是在說：「這就是你曾經熟悉的日常。」</t>
    <phoneticPr fontId="2" type="noConversion"/>
  </si>
  <si>
    <t>美感</t>
    <phoneticPr fontId="2" type="noConversion"/>
  </si>
  <si>
    <t>人際關係與團隊合作</t>
    <phoneticPr fontId="2" type="noConversion"/>
  </si>
  <si>
    <t>友情與分享</t>
    <phoneticPr fontId="2" type="noConversion"/>
  </si>
  <si>
    <t>情緒表達與個性管理</t>
    <phoneticPr fontId="2" type="noConversion"/>
  </si>
  <si>
    <t>小魯文化</t>
    <phoneticPr fontId="2" type="noConversion"/>
  </si>
  <si>
    <t>宮西達也繪本</t>
    <phoneticPr fontId="2" type="noConversion"/>
  </si>
  <si>
    <t>邱瓊慧</t>
    <phoneticPr fontId="2" type="noConversion"/>
  </si>
  <si>
    <t>學齡前、低年級以上</t>
    <phoneticPr fontId="2" type="noConversion"/>
  </si>
  <si>
    <t>★「好書大家讀」選書
★文化部優良讀物推介
★天下雜誌基金會希望閱讀百本好書書單
★香港閱讀城「十本好讀」入圍</t>
    <phoneticPr fontId="2" type="noConversion"/>
  </si>
  <si>
    <t>◎日本繪本大師宮西達也帶你認識「真正的朋友」！
◎一份跨越陸地和海洋的友情……
    很久很久以前，有一隻殘暴的霸王龍，在追捕一群戟龍的當中，意外的落海了，不會游泳的霸王龍，大喊：「誰來救救我啊……」霸王龍心想：「一直以來我都欺負弱小、做盡壞事……應該就會這樣死去吧！」結果，突然被用力的丟到岸邊，原來是長頸龍救了他。
　　霸王龍第一次感受到溫暖，第一次說「謝謝」，第一次交了朋友……為了永遠和長頸龍在一起，霸王龍不斷的撒謊。直到有一天，霸王龍帶著紅果子到海邊要與長頸龍分享時，卻發現長頸龍被海裡粗暴的恐龍攻擊，霸王龍拚命跳下海，救起長頸龍，可是摯友的身體卻越來越冷……
    「真正的我，是愛撒謊又殘暴的霸王龍。」霸王龍終於說出。而長頸龍溫柔的回應：「真正的你，是這樣溫柔體貼，是我唯一、超棒的朋友唷！」這一回，宮西達也帶你我認識「真正的朋友」，學習霸王龍勇於「改過自新」的愛與勇氣。
【本書關鍵字】
關懷生命、品德教育、改過自新、友情、宮西達也、霸王龍
【本書資料】
無注音
適讀年齡：3〜7歲親子共讀；7歲以上自己閱讀
【本書特色】
1. 以恐龍為主角，呈現觸動人心的友情與生命教育主題
　　本書以孩子們喜愛的「霸王龍」與「長頸龍」為主角，講述一段從敵意到友誼、從自私到改變的成長歷程。故事探討了救助、信任、勇於認錯與改過自新的主題，透過霸王龍的內心轉變，讓孩子理解何謂真正的朋友，也傳遞珍貴的生命教育意涵，是一部情感深刻、發人深省的繪本。
2. 透過角色轉變傳遞品德教育與勇氣價值
　　霸王龍從一開始的殘暴、自私，因被長頸龍無條件救助而逐步改變，最終為了保護朋友挺身而出。故事過程中充滿自我反思與情感釋放，讓孩子看到誠實與勇氣的可貴。本書自然地融入「勇於認錯、改過自新、善良待人」等品德教育價值，是學齡兒童培養同理心與責任感的理想讀本。
3. 畫風鮮明、構圖巧妙，情緒表達張力十足
　　宮西達也一貫的大膽色彩與粗黑線條，搭配誇張表情與動態構圖，有效營造故事的戲劇性與情緒張力。書中從恐懼、懺悔到感動的多層次情感變化，透過圖像強烈傳遞給讀者，不僅提升孩子的情緒感知力，也讓成人讀者感受到溫柔而深刻的共鳴。</t>
    <phoneticPr fontId="2" type="noConversion"/>
  </si>
  <si>
    <t>小魯知識繪本</t>
    <phoneticPr fontId="2" type="noConversion"/>
  </si>
  <si>
    <t>陳馨茹</t>
    <phoneticPr fontId="2" type="noConversion"/>
  </si>
  <si>
    <t>低、中年級以上</t>
    <phoneticPr fontId="2" type="noConversion"/>
  </si>
  <si>
    <t>★「好書大家讀」年度好書
★文化部優良讀物推介
★「教育部國民中小學新生閱讀推廣計畫」推薦選書</t>
    <phoneticPr fontId="2" type="noConversion"/>
  </si>
  <si>
    <t>◎最詳盡、最有趣的職業體驗繪本，帶你一窺各行各業的祕密！
    小孩子常說：「好希望趕快長大！只要我長大了，就可以做我喜歡的工作了！」不過，大人們的工作內容到底是什麼呢？
大家都寫過以「我的志願」為題的作文，不過在天馬行空的想像之外，如何讓孩子自然認識各種職業的性質呢？
本書以豐富寫實的圖片，介紹了近三十種社會上具有代表性的工作，範圍涵蓋技術性、教育性、藝術性等多種面向，以訪談的方式，清楚地介紹了該工作的內容與所需要的技能，帶領孩子了解各種職業不同的性質、所需技能與工作甘苦談。從小開始嘗試著思考：「我喜歡做什麼樣的工作？為了從事這種行業，我需要哪些技能？因此又應該念哪方面的科系？參與哪些活動或訓練？」
書末設計有學習單，讓孩子觀察自己家人從事的工作，進而試著依照自己的興趣、人格特質，及早做好生涯規畫。
◆《現在工作中》這本書介紹了哪些工作類別？
玩具屋老闆、花店老闆、廚師、蛋糕店的師傅、美髮師、醫生（小兒科）、護理師、救護人員、車掌、土木工程師、董事長、公司職員（事務工作）、刑警、歌手、播報員（運動播報員）、舞臺導演、時裝模特兒、服裝設計師、動物園的飼育員、職業足球選手、保母（保育員）、漫畫家、木匠、圖書館館員、船長、農夫、漁夫、小學老師。
還有：插畫家、藥劑師、氣象預報員、營養師、大學教授、領隊、電玩遊戲軟體設計師、公務員、律師、上班族、公務員、社工人員、作家、畫家、編輯、翻譯……
【本書關鍵字】
職涯探索、工作、自我覺察、夢想、生涯規畫
【本書資料】
無注音
適讀年齡：6〜8歲親子共讀；9歲以上自己閱讀
【本書特色】
1.圖鑑式全面職業介紹
收錄近三十種孩子最感興趣、具代表性的工作類型，涵蓋技術、教育、藝術等多元領域，並以訪談與寫實圖片呈現，讓孩子直觀認識不同職業的內容、所需技能與甘苦談。
2.啟發生涯規畫思考
除了介紹職業，書中設計多項延伸活動與學習單，鼓勵孩子觀察家人工作、探索自我興趣與性向，及早思考未來志願與準備方向。
3.培養正確工作價值觀
    透過案例與討論，引導孩子認識「職業無貴賤」的觀念，並澄清偏差的工作態度，建立尊重各行各業與踏實努力的生涯態度。</t>
    <phoneticPr fontId="2" type="noConversion"/>
  </si>
  <si>
    <t>表達溝通</t>
    <phoneticPr fontId="2" type="noConversion"/>
  </si>
  <si>
    <t>人際關係與團隊合作</t>
    <phoneticPr fontId="2" type="noConversion"/>
  </si>
  <si>
    <t>★榮獲香港閱讀城第二十屆「十本好讀」入圍
★文化部優良讀物選介
★教育部「國民中小學新生閱讀推廣計畫」推薦圖書暨「兒童閱讀優良媒材」高年級核心推薦得主又一重磅之作
★2025年天下雜誌教育基金會「希望閱讀百本好書」書單
★第88梯次「好書大家讀」選書</t>
    <phoneticPr fontId="2" type="noConversion"/>
  </si>
  <si>
    <t>★宮西達也「霸王龍」創作20週年紀念x全球總銷量突破2400萬冊！
★日本劍淵繪本大獎、日本講談社出版文化獎繪本獎得主最具生命教育之作！
★第47梯次文化部優良讀物推介</t>
    <phoneticPr fontId="2" type="noConversion"/>
  </si>
  <si>
    <t>★第87梯次「好書大家讀」選書
★2024年美國童書協會傑出科學童書
★2025年天下雜誌教育基金會「希望閱讀百本好書」書單
★第47梯次文化部優良讀物推介</t>
    <phoneticPr fontId="2" type="noConversion"/>
  </si>
  <si>
    <t>小魯大獎小說</t>
    <phoneticPr fontId="2" type="noConversion"/>
  </si>
  <si>
    <t>11歲以上</t>
    <phoneticPr fontId="2" type="noConversion"/>
  </si>
  <si>
    <t>高年級、國中以上</t>
    <phoneticPr fontId="2" type="noConversion"/>
  </si>
  <si>
    <t>★2016年美國銀行街教育學院「歷史小說類」最佳童書
★2015年美國書單雜誌年度編輯選書
★2015年美國藍絲帶「虛構類」選書
★2015年美國兒童與青少年部落格文學獎提名
★「好書大家讀」選書
★香港閱讀城「十本好讀」入圍
★臺北市國小兒童深耕閱讀計畫優良圖書</t>
    <phoneticPr fontId="2" type="noConversion"/>
  </si>
  <si>
    <t>◎探討階級、種族、人權、性平、公平正義等重要議題之經典小說
菲奧和媽媽生活在山上溫馨的小屋裡，菲奧的母親是名馴狼人，但並非教狼群成為貴族的寵物，正好相反，她教狼群防禦、打鬥、逃跑，對人要有警覺心。菲奧從小和狼一起長大，跟著媽媽學習，希望能成為獨當一面的馴狼人。
有一天，媽媽因為反抗拉科夫將軍而被沙皇的軍隊逮捕，小屋也被燒成廢墟，菲奧除了騎上狼背逃跑，沒有其他選擇。在路途中，她遇見了溫柔纖細的小兵伊利亞，以及勇於反抗的少年阿列克謝，他們帶著狼群，穿越嚴寒雪地前往聖彼得堡，這場營救菲奧母親的冒險會成功嗎？
當心中充滿愛與希望，就能義無反顧地前行。
【本書關鍵字】
生命教育、性別平等、人權教育、種族、階級、俄羅斯、親情、友情、勇氣、革命、希望
【本書資料】
無注音
適讀年齡：11歲以上
【本書特色】
1.人權教育與生命教育並重的經典文學
    以精采刺激的冒險故事，探討階級、種族、人權、性平、公平正義等重要議題。
2.附有「專業導讀」、「與作者凱瑟琳面對面」，延伸閱讀
     透過臺北市立大學教育學葛琦霞博士的導讀、作者創作歷程及分享，帶領讀者深入本書的內容核心。</t>
    <phoneticPr fontId="2" type="noConversion"/>
  </si>
  <si>
    <t>溝通互動</t>
    <phoneticPr fontId="2" type="noConversion"/>
  </si>
  <si>
    <t>人權教育</t>
    <phoneticPr fontId="2" type="noConversion"/>
  </si>
  <si>
    <t>工藤紀子故事</t>
    <phoneticPr fontId="2" type="noConversion"/>
  </si>
  <si>
    <t>你可以忘記我</t>
    <phoneticPr fontId="2" type="noConversion"/>
  </si>
  <si>
    <t>小醫師復仇者聯盟16：血液疾病，把傷痛化為力量！</t>
    <phoneticPr fontId="2" type="noConversion"/>
  </si>
  <si>
    <t>小醫師復仇者聯盟</t>
    <phoneticPr fontId="2" type="noConversion"/>
  </si>
  <si>
    <t>林佩君</t>
    <phoneticPr fontId="2" type="noConversion"/>
  </si>
  <si>
    <t>10歲以上</t>
    <phoneticPr fontId="2" type="noConversion"/>
  </si>
  <si>
    <t>中、高年級以上</t>
    <phoneticPr fontId="2" type="noConversion"/>
  </si>
  <si>
    <t>健康與體育</t>
    <phoneticPr fontId="2" type="noConversion"/>
  </si>
  <si>
    <t>身心素質與自我精進</t>
    <phoneticPr fontId="2" type="noConversion"/>
  </si>
  <si>
    <t>安全教育、自然科學</t>
    <phoneticPr fontId="2" type="noConversion"/>
  </si>
  <si>
    <t>小魯創作繪本</t>
    <phoneticPr fontId="2" type="noConversion"/>
  </si>
  <si>
    <t>馬景賢</t>
    <phoneticPr fontId="2" type="noConversion"/>
  </si>
  <si>
    <t>低年級以上</t>
    <phoneticPr fontId="2" type="noConversion"/>
  </si>
  <si>
    <t xml:space="preserve">◎取材自民間傳說，富含智慧與生命哲思！
◎符合SDGs聯合國永續發展目標！
　　三個和尚來到一個村子，由於歷經許多災難，使得村子裡的人們彼此不信任。最有智慧的和尚想出一個方法，要讓人們明白什麼是「快樂」。他們在一個鍋子裡放三個石頭，煮起了「石頭湯」。奇特的石頭湯引來村人的好奇與注意，他們不自覺地拿出家裡有的東西，加入湯鍋中，使得石頭湯變得越來越香，越來越美味……
　　這個故事取材自歐洲家喻戶曉的民間傳說，將故事背景移到東方，以流暢優美的水墨畫法呈現，讓孩子們可在平時接觸的眾多的西方繪畫外，欣賞到水墨畫技法的獨特美感。
　　本書傳達「打開心門與人分享」的真理，亦點醒了現代疏離社會中、自我中心、不快樂的人們如何重新找到快樂。父母親與教師可用此主題來引導孩子，讓孩子擁有寬闊的心與生活。
【本書關鍵字】
生命教育、SDGs、分享、合作、付出、信任、善念、團隊溝通
【本書資料】
有注音
適讀年齡：4〜7歲親子共讀；8歲以上自己閱讀
【本書特色】
1.最佳「生命教育」主題讀本
    傳達「打開心門與人分享」的真理，親師可運用此主題來引導孩子，讓孩子擁有寬闊的心與生活。
2.符合SDGs聯合國永續發展目標
    符合聯合國永續發展目標的SDG1終結貧窮，消除各第一切形式的貧窮、SDG2消除飢餓，確保糧食安全，消除飢餓，促進永續。
3.結合中西文學藝術之美感教育讀本
    把歐洲民間故事背景從西方移到東方，並以中國水墨畫技巧的插圖呈現，賦予全新的意義與象徵。
</t>
    <phoneticPr fontId="2" type="noConversion"/>
  </si>
  <si>
    <t>國際觀、友情與分享</t>
    <phoneticPr fontId="2" type="noConversion"/>
  </si>
  <si>
    <t>自然科學</t>
    <phoneticPr fontId="2" type="noConversion"/>
  </si>
  <si>
    <t>張東君</t>
    <phoneticPr fontId="2" type="noConversion"/>
  </si>
  <si>
    <t>◎一本結合SDGs永續發展、海洋生態與生命教育的科普繪本
張崑雄——臺灣第一批推動人工魚礁的學者
張東君——臺灣科普作家
父女一同帶著大小朋友擁抱自然，認識海洋!
    這是一本介紹海洋生態的科普繪本，這也是一本海洋教育的傳記繪本。「小魚被大魚追的時候，怎麼辦？」透過一位小女孩的發問、收集資料，並透過父親的引導，實地參與觀察，進而理解、統整與應用，了解到食物鏈、人工魚礁、海洋牧場等海洋知識。這是作者小時候跟著父親一同認識臺灣海洋生態的故事，也是值得親師共讀的故事，在這本繪本中，家長教師們可以試著學習成為「有協助能力的大人」，不要輕忽孩子們的好奇心，這就是「問出好問題」的關鍵，帶領孩子感受「悅讀」的魔力，從看見到洞見。
【本書關鍵字】
SDGs、海洋教育、張崑雄、人工魚礁、食物鏈、珊瑚礁
【本書資料】
無注音
適讀年齡：5~8歲親子共讀；9歲以上自己閱讀 
【本書特色】
1.結合SDG14保育海洋生態與生命教育的科普繪本。
2.本書描繪多種海底生物，介紹食物鏈、人工魚礁、海洋牧場等豐富海洋知識。
3.書末附有張崑雄教授專訪及人工魚礁常見問答，帶讀者更認識臺灣「第一」的人工魚礁。</t>
    <phoneticPr fontId="2" type="noConversion"/>
  </si>
  <si>
    <t>認知、綜合活動</t>
    <phoneticPr fontId="2" type="noConversion"/>
  </si>
  <si>
    <t>環境教育</t>
    <phoneticPr fontId="2" type="noConversion"/>
  </si>
  <si>
    <t>海洋文學、認識臺灣、傳記</t>
    <phoneticPr fontId="2" type="noConversion"/>
  </si>
  <si>
    <t>小魯知識繪本</t>
    <phoneticPr fontId="2" type="noConversion"/>
  </si>
  <si>
    <t>黃志民、黃舞荻</t>
    <phoneticPr fontId="2" type="noConversion"/>
  </si>
  <si>
    <t>低、中年級以上</t>
    <phoneticPr fontId="2" type="noConversion"/>
  </si>
  <si>
    <t xml:space="preserve">◎漫畫式圖文書，輕鬆建立醫療保健觀念！
你的身體是個好產房嗎？
流感媽媽最喜歡在人的身體裡生寶寶了！
到底該怎麼做，才可以防止她的入侵呢？
快跟著花園園主一起研究對策，
透過病毒小迷宮的考驗，
一步步了解身體這個精密又奧妙的系統，
保衛自己的健康！
    流行性感冒好發於秋冬時節，尤其自十月開始，罹病人數逐漸上升。流感盛行期間如果孩子出現發燒、咳嗽、疲倦等感冒症狀時，總令父母們十分憂心；到底流感跟一般感冒有什麼不同呢？學校通知小朋友要施打流感預防針，應不應該讓孩子打呢？一起打開這本書，進入流感的世界，了解相關知識，進而保衛自己的健康。
【本書關鍵字】
流感、克流感藥物、病毒、免疫力、醫學保健
【本書資料】
無注音
適讀年齡：5〜9歲親子共讀；10歲以上自己閱讀
【本書特色】
1.漫畫式圖文表現讓閱讀更有趣
    以漫畫式圖文呈現故事，孩子可輕鬆連結自己的生活習慣，認識流感的種類、特性，學習如何養成良好的衛生習慣以及保健方法。
2.書末附有專業醫師的「流感防治攻略」詳盡介紹
    專業醫師以淺顯易懂的「Q&amp;A」問答方式，幫助親師生了解什麼是流感、流感的傳染媒介、流感的症狀、如何照顧患者及預防方法，建立正確的健康醫學常識。
</t>
    <phoneticPr fontId="2" type="noConversion"/>
  </si>
  <si>
    <t>自然科學、綜合活動</t>
    <phoneticPr fontId="2" type="noConversion"/>
  </si>
  <si>
    <t>身體動作與健康</t>
    <phoneticPr fontId="2" type="noConversion"/>
  </si>
  <si>
    <t>戶外教育、生命教育</t>
    <phoneticPr fontId="2" type="noConversion"/>
  </si>
  <si>
    <t>健康與心理衛生</t>
    <phoneticPr fontId="2" type="noConversion"/>
  </si>
  <si>
    <t>★少年韓國年度優良童書、韓國科學創意財團年度科學圖書等獲獎系列叢書</t>
    <phoneticPr fontId="2" type="noConversion"/>
  </si>
  <si>
    <t>◎謝謝銀龍魚帶給我們最美好的生命教育課！
媽媽辛苦產下魚卵後，
爸爸將魚卵含進嘴裡孵育，
長達五十多天無法進食……
在遙遠的熱帶雨林區，
銀龍魚爸爸媽媽守護家的溫暖日常！
    銀龍魚主要生活在熱帶雨林區的亞馬遜流域，母魚在產下魚卵後，會由公魚接手，將卵含在嘴裡孵化。在這個過程中，公魚長達五十多天無法進食，嘴巴一張一合，為寶寶交換乾淨的水；而母魚一直守著無法進食，越來越消瘦的奶爸，共同孕育新生命的誕生！
    透過銀龍魚特別的「口孵行為」，不僅提供讀者進一步認識海洋生態；藉由銀龍魚孵育下一代、守護家的故事，闡述感人的親情繪本，並啟發讀者了解——生命的力量．愛的真諦，父母的愛無所不在。
【本書關鍵字】
SDG 14保育海洋生態、SDG 4優質教育、海洋教育、生命教育、環境教育、親情、銀龍魚、口孵行為
【本書資料】
有注音
適讀年齡：4~7歲親子共讀；8歲以上自己閱讀
【本書特色】
1.親情主題+海洋教育兼具的原創繪本
　　透過銀龍魚「口孵行為」，不僅啟發讀者認識海洋生態，更進一步了解父母的愛無所不在，感人至深的親情繪本。
2.實踐SDGs永續發展目標
　　引領讀者認識SDGs永續發展目標中的「SDG 14保育海洋生態」、「SDG 4優質教育」，在生活中實踐永續閱讀信念。</t>
    <phoneticPr fontId="2" type="noConversion"/>
  </si>
  <si>
    <t>★文化部優良讀物推介
★「好書大家讀」得主獻給親子最甜蜜的成長繪本
★2025年 FunPark 童書星創獎－出版組好書</t>
    <phoneticPr fontId="2" type="noConversion"/>
  </si>
  <si>
    <t>BDA017</t>
  </si>
  <si>
    <t>BGF322R4</t>
  </si>
  <si>
    <t>小醫師復仇者聯盟</t>
    <phoneticPr fontId="2" type="noConversion"/>
  </si>
  <si>
    <t>林佩君</t>
    <phoneticPr fontId="2" type="noConversion"/>
  </si>
  <si>
    <t>10歲以上</t>
    <phoneticPr fontId="2" type="noConversion"/>
  </si>
  <si>
    <t>中、高年級以上</t>
    <phoneticPr fontId="2" type="noConversion"/>
  </si>
  <si>
    <t>★少年韓國年度優良童書、韓國科學創意財團年度科學圖書等獲獎系列叢書</t>
    <phoneticPr fontId="2" type="noConversion"/>
  </si>
  <si>
    <t>小魯兒童成長小說</t>
    <phoneticPr fontId="2" type="noConversion"/>
  </si>
  <si>
    <t>北田卓史</t>
    <phoneticPr fontId="2" type="noConversion"/>
  </si>
  <si>
    <t>陳珊珊</t>
    <phoneticPr fontId="2" type="noConversion"/>
  </si>
  <si>
    <t>★「好書大家讀」選書
★文化部優良讀物推介
★臺北市國小兒童深耕閱讀計畫圖書
★新北市推動閱讀優良圖書
★教育部國教輔導群「人權議題閱讀書單」入選
★心閱讀：共創韌性新世代推薦選書</t>
    <phoneticPr fontId="2" type="noConversion"/>
  </si>
  <si>
    <t>◎《巧克力戰爭》原著出版60週年，長銷超過百萬冊，新版經典上市！
◎一場少年們為「真相與正義」而戰的故事；特別收錄作者大石真的生平介紹、創作之路精采報導！
「大人為什麼都不相信我們說的話呢？」
一場勇氣、友情與正義的追尋
培養孩子批判思考與勇敢發聲的經典兒童文學！
　　金泉堂是市內最出名的西點商店，大家都覺得能吃到金泉堂的西點是非常幸福的事。光一和阿明兩個孩子到金泉堂買西點，卻被誤認為打破了櫥窗的玻璃，任憑他們怎麼解釋，金泉堂的人就是不信，於是孩子與大人間展開了一場戰爭……
    光一決定進行偷走巧克力城堡的復仇計畫，但是因消息走漏，結果偷出來的是假城堡，行動宣告失敗；阿明則是把不公平遭遇寫在聯合校刊上發表，引發當地的小學生一起抵制金泉堂，最後老闆誠心道歉，讓整件事有個圓滿的結局。
　　日本兒童文學作家——大石真，以幽默的筆法描繪這個嚴肅的主題，故事提出了孩子兩種不同的處理方式，造成不同的結局，也讓讀者思考比較，採取正當性的行動與運用集體力量，所造成的效果差異。 
　　《巧克力戰爭》自1965年在日本初版以來暢銷六十年，長銷超過百萬冊，為跨世代的兒童文學經典名著，亦曾被日本朝日電視台改編為電視劇。
　　2025年新版，特別收錄作者大石真的生平介紹、創作之路精采報導，帶領讀者深入了解作者的童年成長、為人處事、如何踏上作家之路、寫作歷程等；並新增「導讀」、「延伸閱讀設計」，陪孩子一起讀經典名著，獻給孩子一堂正義與勇氣的文學課，更是一堂用智慧和行動改變世界的公民課！ 
【本書關鍵字】
SDGs、公平正義、人權教育、生命教育、品德教育、校園故事、媒體力量、問題解決、自我成長、團隊合作、溝通表達、不平等對待、對立衝突、SEL（社會情緒學習）
【本書資料】
有注音
適讀年齡：9～12歲
【本書特色】
1.聯合國永續發展目標SDGs最佳素材讀本
    符合聯合國永續發展目標SDG10消弭不平等、SDG16制度的正義與和平、SDG17永續發展夥伴關係，展現SDGs最佳素材讀本。
2.透過閱讀經典名著，培養孩子正義思辨的公民意識
    作者以幽默的筆法，藉由孩子的視角，描繪他們在冤屈中勇敢追求真相的故事，讓孩子從文學中找到正義與思辨的力量。
3.SEL社會情緒學習讀本
    這本經典兒童文學也是一本「情緒與決策練習簿」，帶領孩子理解自我覺察、自我管理、社會覺察、人際技巧、負責任的決定等社會情緒學習的五大面向。
4.收錄作者大石真的生平介紹、創作之路精采報導
    新版特別收錄作者大石真的生平介紹、創作之路精采報導，帶領讀者深入了解作者的童年成長、為人處事、如何踏上作家之路、寫作歷程等。
5.新增「導讀」、「延伸閱讀設計」
    新版新增資深閱讀推廣人顧翠琴老師的「導讀」，透過閱讀前、閱讀中、閱讀後等歷程，一本好的經典兒童文學，可以如何增進孩子思辨與公民意識。透過林彥伶、施穆穆、蘇乙峰老師的「延伸閱讀設計」，培養孩子理解、表達、應用及換位思考等能力。</t>
    <phoneticPr fontId="2" type="noConversion"/>
  </si>
  <si>
    <t>學齡前、低年級</t>
    <phoneticPr fontId="2" type="noConversion"/>
  </si>
  <si>
    <t>★教育部「Bookstart 閱讀起步走」選書
★文化部優良讀物推介
★文化部「兒童文化館」入選書單</t>
    <phoneticPr fontId="2" type="noConversion"/>
  </si>
  <si>
    <t>◎跟孩子一起構築共好世界，傳遞多元可能性，找到自身價值，未來不設限！
　　為城堡帶來歡笑的十個孩子長大了，國王決定要從中選出王位的繼承人。他讓孩子們到城堡外觀察人民的生活後，一一詢問他們想成為什麼樣的女王或國王。不過十個孩子們對於未來都有各自的想法……最終，究竟會是誰成為王位繼承人呢？
　　日本超人氣繪本作家三浦太郎以其獨特的創作風格，搭配出乎意料的故事情節，帶給讀者不一樣的閱讀感受。飽滿柔和的色彩、簡潔乾淨的線條，三浦太郎將幾何圖形、現實物品排列組合，營造出如堆積木或剪紙般的平面美感。書中五彩繽紛的色彩象徵著每個孩子精采多元的人生，傳達出「成為獨一無二的自己」的核心價值。
【本書關鍵字】
三浦太郎、親子家庭、生涯規畫、性別平等、適性教育、終身學習、幼兒美術
【本書資料】
無注音
適讀年齡：3～6歲親子共讀；7歲以上自己閱讀
【本書特色】
1. 獨特創作風格
    三浦太郎的創作風格乾淨極簡，顏色飽滿柔和，運用簡單的幾何圖形構築人物形象，再加上實物圖、照片等各種元素結合，營造出剪紙般的平面圖案，激發孩子的想像力與藝術表達！
２. 傳遞多元可能性
    王子、公主也不一定要繼位！讓孩子思考書中選擇職業的理由，跟孩子們一起探索多元未來，討論長大後想做什麼呢！
3. 世界可以共好
    職業不分貴賤、打破性別刻板印象！每個人都應被平等對待，鼓勵孩子們探尋自己的夢想與希望，勇於表達自己，用不設限的未來，一起構築共好世界！
4. 滿滿的彩蛋與細節
    圖畫細節中藏有三浦太郎的小小心思、復古元素和一些彩蛋，等待孩子們來尋找！觀察插圖，從中討論細節，還可以和真正的工作現場做比較！</t>
    <phoneticPr fontId="2" type="noConversion"/>
  </si>
  <si>
    <t>林佩君</t>
    <phoneticPr fontId="2" type="noConversion"/>
  </si>
  <si>
    <t>健康與體育</t>
    <phoneticPr fontId="2" type="noConversion"/>
  </si>
  <si>
    <t>生命教育</t>
    <phoneticPr fontId="2" type="noConversion"/>
  </si>
  <si>
    <t>健康與心理衛生</t>
    <phoneticPr fontId="2" type="noConversion"/>
  </si>
  <si>
    <t>校園生活、科學教育</t>
    <phoneticPr fontId="2" type="noConversion"/>
  </si>
  <si>
    <t>7歲以上</t>
    <phoneticPr fontId="2" type="noConversion"/>
  </si>
  <si>
    <t>說給兒童的世界歷史：10書+有聲故事超值組</t>
    <phoneticPr fontId="2" type="noConversion"/>
  </si>
  <si>
    <t>小醫師復仇者聯盟13：內分泌疾病，解開荷爾蒙之謎！</t>
    <phoneticPr fontId="2" type="noConversion"/>
  </si>
  <si>
    <t>小醫師復仇者聯盟17：耳鼻喉科疾病，守護身心的防線！</t>
    <phoneticPr fontId="2" type="noConversion"/>
  </si>
  <si>
    <t>小醫師復仇者聯盟18：神經系統疾病，感應每一道訊號！</t>
    <phoneticPr fontId="2" type="noConversion"/>
  </si>
  <si>
    <t>完美的分手典禮</t>
    <phoneticPr fontId="2" type="noConversion"/>
  </si>
  <si>
    <t>親愛的奶爸</t>
    <phoneticPr fontId="2" type="noConversion"/>
  </si>
  <si>
    <t>西瓜</t>
    <phoneticPr fontId="2" type="noConversion"/>
  </si>
  <si>
    <t>★文化部優良讀物推介
★臺北市國小兒童深耕閱讀計畫好書
★上海好童書獎
★第二屆「讓世界更美好──永續發展教育圖書資料評選」</t>
    <phoneticPr fontId="2" type="noConversion"/>
  </si>
  <si>
    <t>★「好書大家讀」選書
★文化部優良讀物推介
★臺灣文學館文學好書推廣專案
★臺北市兒童深耕閱讀計畫優良圖書
★臺南兒童文學月優質本土兒童文學圖書選書
★高雄市教育局喜閱網推薦書單
★第二屆「讓世界更美好──永續發展教育圖書資料評選」</t>
    <phoneticPr fontId="2" type="noConversion"/>
  </si>
  <si>
    <t>★2023年臺北市立動物園好書評選優良讀物★111年度臺北市國小兒童深耕閱讀計畫優良圖書-中年級
★第二屆「讓世界更美好──永續發展教育圖書資料評選」</t>
    <phoneticPr fontId="2" type="noConversion"/>
  </si>
  <si>
    <t>★「好書大家讀」選書
★文化部優良讀物推介
★教育部國教輔導群「人權議題閱讀書單」入選
★臺北市國小兒童深耕閱讀計畫優良圖書
★新北市公私立幼兒園「百本幼幼好書」推薦
★中華民國環境教育學會小綠芽獎（自然保育類）
★第二屆「讓世界更美好──永續發展教育圖書資料評選」</t>
    <phoneticPr fontId="2" type="noConversion"/>
  </si>
  <si>
    <t>★「好書大家讀」選書
★文化部優良讀物推介
★臺北市國小兒童深耕閱讀計畫優良圖書
★新北市推動閱讀優良圖書推薦
★臺南兒童文學月優質本土兒童文學圖書選書
★第二屆「讓世界更美好──永續發展教育圖書資料評選」</t>
    <phoneticPr fontId="2" type="noConversion"/>
  </si>
  <si>
    <t>鼴鼠建設出任務：甜甜圈隧道大作戰</t>
    <phoneticPr fontId="2" type="noConversion"/>
  </si>
  <si>
    <t>ABC003</t>
  </si>
  <si>
    <t>長崎真悟Nagasaki Shingo</t>
  </si>
  <si>
    <t>郭孚</t>
  </si>
  <si>
    <t>◎「鼴鼠建設出任務」第三集重磅回歸！
◎隨書附贈登場角色介紹，新角色亮相！
◎首刷限定，附贈鑿岩臺車巨無霸貼紙！
穿越大山、開鑿隧道，只為一口甜甜圈！
鑿岩、爆破、搬運、加固⋯⋯
鼴鼠建設公司遵守「安全第一」原則，再次克服重重挑戰！
　　小鎮上的獾牌甜甜圈店大受歡迎，卻因為遠在山的另一邊，讓居民們總是吃不到。為了讓大家都能品嚐美味的甜甜圈，鼴鼠建設公司決定開鑿一條穿越大山的隧道！鑿岩臺車、輪式裝載機、破碎錘挖土機等工程車紛紛出動，這次還有犰狳泥瓦匠帶領的丸丸工業夥伴們一起加入！秉持著「安全第一」的信念，鼴鼠建設公司能順利完成這項艱鉅任務，讓鎮上的大家都吃到甜甜圈嗎？究竟獾牌甜甜圈店能否在新址順利開張呢？
【本書關鍵字】
工程車、團隊合作、鑿岩臺車、輪式裝載機、混凝土噴射機、破碎錘挖土機、翻斗車、隧道、重型機械、獾、犰狳、施工、安全、建設公司
【本書資料】
有注音
3～7歲親子共讀；8歲以上自己閱讀
【本書特色】
1.輕鬆認識各種工程車
　　藉由故事畫面呈現正在工作中的各式工程車，展現出不同工程車輛的外型特色、功能用途、施工時會發出的聲響等，且書頁中的工程車都彷彿以孩子觀看視角的巨大模樣呈現，讓孩子可以盡情感受鑿岩臺車、混凝土噴射機、翻斗車等各種工程車的魅力。
2.可以一邊讀故事，一邊找畫面中的趣味彩蛋
　　鼴鼠建設公司的成員與丸丸工業的夥伴攜手合作完成艱鉅任務！閱讀時，不論是大小讀者，都能搭配「登場角色介紹」來發揮自己的觀察力，在每頁畫面中找一找不同角色的動作與互動，探索隱藏的趣味細節，在閱讀中增添無窮樂趣！
3.學習「助人為樂」的工作價值
　　在開鑿隧道的過程中，鼴鼠建設公司與丸丸工業攜手合作，展現了克服困難的毅力和智慧，最終成功完成隧道工程，讓獾牌甜甜圈店得以在新址開張，不僅實現了居民們品嚐美味甜甜圈的願望，也讓小鎮變得更加便利與溫暖。從故事中能夠啟發孩子理解，努力完成一件事，不僅是任務的成功，更是為大家帶來幸福與快樂。</t>
    <phoneticPr fontId="2" type="noConversion"/>
  </si>
  <si>
    <t>認知</t>
    <phoneticPr fontId="2" type="noConversion"/>
  </si>
  <si>
    <t>綜合活動</t>
    <phoneticPr fontId="2" type="noConversion"/>
  </si>
  <si>
    <t>科技教育</t>
    <phoneticPr fontId="2" type="noConversion"/>
  </si>
  <si>
    <t>-</t>
    <phoneticPr fontId="2" type="noConversion"/>
  </si>
  <si>
    <t>小醫師復仇者聯盟19：肌肉疾病，鍛鍊心志的韌性！</t>
    <phoneticPr fontId="2" type="noConversion"/>
  </si>
  <si>
    <t>林佩君</t>
    <phoneticPr fontId="2" type="noConversion"/>
  </si>
  <si>
    <t>10歲以上</t>
    <phoneticPr fontId="2" type="noConversion"/>
  </si>
  <si>
    <t>中、高年級以上</t>
    <phoneticPr fontId="2" type="noConversion"/>
  </si>
  <si>
    <t>健康與體育</t>
    <phoneticPr fontId="2" type="noConversion"/>
  </si>
  <si>
    <t>人權問題、生涯規劃</t>
    <phoneticPr fontId="2" type="noConversion"/>
  </si>
  <si>
    <t>健康與心理衛生、生死教育</t>
    <phoneticPr fontId="2" type="noConversion"/>
  </si>
  <si>
    <t>銀劍</t>
    <phoneticPr fontId="2" type="noConversion"/>
  </si>
  <si>
    <t>人體大遊歷-消化道之旅</t>
    <phoneticPr fontId="2" type="noConversion"/>
  </si>
  <si>
    <t>咬指甲妖怪</t>
    <phoneticPr fontId="2" type="noConversion"/>
  </si>
  <si>
    <t>我愛洗澡嚕啦啦</t>
    <phoneticPr fontId="2" type="noConversion"/>
  </si>
  <si>
    <t>兒歌識字穩基礎：泰姬瑪哈陵篇</t>
    <phoneticPr fontId="2" type="noConversion"/>
  </si>
  <si>
    <t>小醫師復仇者聯盟6：過敏性疾病，找到真正的原因！</t>
    <phoneticPr fontId="2" type="noConversion"/>
  </si>
  <si>
    <t>小醫師復仇者聯盟7：泌尿系統疾病，調整情緒吧！</t>
    <phoneticPr fontId="2" type="noConversion"/>
  </si>
  <si>
    <t>小醫師復仇者聯盟8：心臟疾病，給我看看你的心！</t>
    <phoneticPr fontId="2" type="noConversion"/>
  </si>
  <si>
    <t>小醫師復仇者聯盟10：癌症，懷抱著希望前進！</t>
    <phoneticPr fontId="2" type="noConversion"/>
  </si>
  <si>
    <t>星星閃閃發光</t>
    <phoneticPr fontId="2" type="noConversion"/>
  </si>
  <si>
    <t>再見了，很好吃！——你看起來好像很好吃第2彈</t>
    <phoneticPr fontId="2" type="noConversion"/>
  </si>
  <si>
    <t>跟著松鼠太空人去探險</t>
    <phoneticPr fontId="2" type="noConversion"/>
  </si>
  <si>
    <t>三球毛線，編織自由</t>
    <phoneticPr fontId="2" type="noConversion"/>
  </si>
  <si>
    <t>沼澤100層樓的家</t>
    <phoneticPr fontId="2" type="noConversion"/>
  </si>
  <si>
    <t>以馬內利，夢想起飛了：以馬內利．奧福蘇．葉波的真實故事</t>
    <phoneticPr fontId="2" type="noConversion"/>
  </si>
  <si>
    <t>閣樓裡的祕密</t>
    <phoneticPr fontId="2" type="noConversion"/>
  </si>
  <si>
    <t>野姑娘</t>
    <phoneticPr fontId="2" type="noConversion"/>
  </si>
  <si>
    <t>大探險家</t>
    <phoneticPr fontId="2" type="noConversion"/>
  </si>
  <si>
    <t>在我墳上起舞</t>
    <phoneticPr fontId="2" type="noConversion"/>
  </si>
  <si>
    <t>好小偷</t>
    <phoneticPr fontId="2" type="noConversion"/>
  </si>
  <si>
    <t>兒童創意思考五十問：創意，有方法可以學習嗎？</t>
    <phoneticPr fontId="2" type="noConversion"/>
  </si>
  <si>
    <t>任務車發動了！</t>
    <phoneticPr fontId="2" type="noConversion"/>
  </si>
  <si>
    <t>麵包出爐了！</t>
    <phoneticPr fontId="2" type="noConversion"/>
  </si>
  <si>
    <t>點心嚐一口！</t>
    <phoneticPr fontId="2" type="noConversion"/>
  </si>
  <si>
    <t>壽司捏好了！</t>
    <phoneticPr fontId="2" type="noConversion"/>
  </si>
  <si>
    <t>米飯開動了！</t>
    <phoneticPr fontId="2" type="noConversion"/>
  </si>
  <si>
    <t>第一次招待客人</t>
    <phoneticPr fontId="2" type="noConversion"/>
  </si>
  <si>
    <t>神豬減肥記</t>
    <phoneticPr fontId="2" type="noConversion"/>
  </si>
  <si>
    <t>遇見達爾文——加拉巴哥群島尋祕記</t>
    <phoneticPr fontId="2" type="noConversion"/>
  </si>
  <si>
    <t>看見</t>
    <phoneticPr fontId="2" type="noConversion"/>
  </si>
  <si>
    <t>最高的塔‧最小的星球</t>
    <phoneticPr fontId="2" type="noConversion"/>
  </si>
  <si>
    <t>變成了青蛙──搶救蝌蚪大作戰</t>
    <phoneticPr fontId="2" type="noConversion"/>
  </si>
  <si>
    <t>我的安全，怎麼保護才好呢？</t>
    <phoneticPr fontId="2" type="noConversion"/>
  </si>
  <si>
    <t>大卡樹與多多鳥——模里西斯島生態故事</t>
    <phoneticPr fontId="2" type="noConversion"/>
  </si>
  <si>
    <t>像猴子，又不是猴子</t>
    <phoneticPr fontId="2" type="noConversion"/>
  </si>
  <si>
    <t>書桌和文具，怎麼活用才好呢？</t>
    <phoneticPr fontId="2" type="noConversion"/>
  </si>
  <si>
    <t>人體大遊歷4：晶晶亮眼我神氣！</t>
    <phoneticPr fontId="2" type="noConversion"/>
  </si>
  <si>
    <t>學校，怎麼快樂上學才好呢？</t>
    <phoneticPr fontId="2" type="noConversion"/>
  </si>
  <si>
    <t>原來動物是這樣子啊！</t>
    <phoneticPr fontId="2" type="noConversion"/>
  </si>
  <si>
    <t>原來世界是這樣子啊！</t>
    <phoneticPr fontId="2" type="noConversion"/>
  </si>
  <si>
    <t>什麼都能修理的法蘭妮：STEAM工程繪本</t>
    <phoneticPr fontId="2" type="noConversion"/>
  </si>
  <si>
    <t>春花望露</t>
    <phoneticPr fontId="2" type="noConversion"/>
  </si>
  <si>
    <t>忍不住就想挖鼻孔</t>
    <phoneticPr fontId="2" type="noConversion"/>
  </si>
  <si>
    <t>腸胃小精靈</t>
    <phoneticPr fontId="2" type="noConversion"/>
  </si>
  <si>
    <t>鼻屎忍者</t>
    <phoneticPr fontId="2" type="noConversion"/>
  </si>
  <si>
    <t>我的健康守衛隊</t>
    <phoneticPr fontId="2" type="noConversion"/>
  </si>
  <si>
    <t>獅子該理髮啦</t>
    <phoneticPr fontId="2" type="noConversion"/>
  </si>
  <si>
    <t>獅子該打針啦</t>
    <phoneticPr fontId="2" type="noConversion"/>
  </si>
  <si>
    <t>Girls’Talk女生的悄悄話：女生的性徵、外貌、性與心事</t>
    <phoneticPr fontId="2" type="noConversion"/>
  </si>
  <si>
    <t>病毒的祕密日記</t>
    <phoneticPr fontId="2" type="noConversion"/>
  </si>
  <si>
    <t>給兒童的小六法全書：40堂法律必修課</t>
    <phoneticPr fontId="2" type="noConversion"/>
  </si>
  <si>
    <t>兒歌識字學堅持：比薩斜塔篇</t>
    <phoneticPr fontId="2" type="noConversion"/>
  </si>
  <si>
    <t>兒歌識字看風景：艾菲爾鐵塔篇</t>
    <phoneticPr fontId="2" type="noConversion"/>
  </si>
  <si>
    <t>兒歌識字蓋城堡：帆船飯店篇</t>
    <phoneticPr fontId="2" type="noConversion"/>
  </si>
  <si>
    <t>兒歌識字登高樓：台北101篇</t>
    <phoneticPr fontId="2" type="noConversion"/>
  </si>
  <si>
    <t>奇文妙語童話小鎮：標點符號這一家</t>
    <phoneticPr fontId="2" type="noConversion"/>
  </si>
  <si>
    <t>奇文妙語童話小鎮：錯別字商店街</t>
    <phoneticPr fontId="2" type="noConversion"/>
  </si>
  <si>
    <t>奇文妙語童話小鎮：修辭公寓的爆笑日常</t>
    <phoneticPr fontId="2" type="noConversion"/>
  </si>
  <si>
    <t>狐狸忘記了</t>
    <phoneticPr fontId="2" type="noConversion"/>
  </si>
  <si>
    <t>真的可以吃嗎？</t>
    <phoneticPr fontId="2" type="noConversion"/>
  </si>
  <si>
    <t>小醫師復仇者聯盟1：傳染病，緊急封鎖急診室！</t>
    <phoneticPr fontId="2" type="noConversion"/>
  </si>
  <si>
    <t>小醫師復仇者聯盟2：遺傳病，度過危險關頭！</t>
    <phoneticPr fontId="2" type="noConversion"/>
  </si>
  <si>
    <t>小醫師復仇者聯盟3：腦疾病，克服痛苦回憶！</t>
    <phoneticPr fontId="2" type="noConversion"/>
  </si>
  <si>
    <t>小醫師復仇者聯盟5：骨頭疾病，讓實力變強吧！</t>
    <phoneticPr fontId="2" type="noConversion"/>
  </si>
  <si>
    <t>小醫師復仇者聯盟9：皮膚疾病，溫柔的和解吧！</t>
    <phoneticPr fontId="2" type="noConversion"/>
  </si>
  <si>
    <t>小醫師復仇者聯盟11：口腔疾病，堂堂正正的對決吧！</t>
    <phoneticPr fontId="2" type="noConversion"/>
  </si>
  <si>
    <t>9786267772867</t>
    <phoneticPr fontId="2" type="noConversion"/>
  </si>
  <si>
    <t>9786267772812</t>
    <phoneticPr fontId="2" type="noConversion"/>
  </si>
  <si>
    <t>AAE004</t>
  </si>
  <si>
    <t>跟著大象昆蟲獵人去探險</t>
    <phoneticPr fontId="2" type="noConversion"/>
  </si>
  <si>
    <t>雪倫．任塔Sharon Rentta</t>
    <phoneticPr fontId="2" type="noConversion"/>
  </si>
  <si>
    <t>★英國麥克米倫圖畫書獎得主最新力作</t>
    <phoneticPr fontId="2" type="noConversion"/>
  </si>
  <si>
    <t xml:space="preserve">夢想種子在發芽，擁抱志向不放棄！
探險，就從一次勇敢的嘗試開始。
艾薇原本害怕又討厭昆蟲，直到遇見一隻會說話的毛毛蟲——帝王鳳蝶的幼蟲。毛毛蟲向她介紹昆蟲驚人的能力：螞蟻能舉起比自己重五十倍的物品、蝴蝶能飛行兩千英里、白蟻能建造龐大的蟻丘。被深深吸引的艾薇決定成為「昆蟲獵人」，開始她的冒險旅程。
在探險途中，她觀察水棲昆蟲、記錄昆蟲的偽裝技巧、學習牠們的生活方式。艾薇在筆記本上畫滿昆蟲圖鑑，從跌入螞蟻窩到與甲蟲相遇，她的勇氣與好奇心讓自己真正成為一名探索者。故事最後，帝王鳳蝶重逢艾薇，再次出發，展開新的探險。
【本書關鍵字】
生涯探索、昆蟲、觀察、自然科學、甲蟲
【本書資訊】
有注音
適讀年齡：3～6歲親子共讀；7歲以上自己閱讀
【本書特色】
1. 從「害怕」到「喜歡」──帶孩子看見勇於嘗試的力量
主角艾薇一開始討厭昆蟲，覺得牠們又吵又煩，但在遇見帝王鳳蝶毛毛蟲後，她的世界完全改變。她學會觀察、聆聽，並發現昆蟲原來如此奇妙。艾薇的轉變鼓勵孩子勇於跨出一步，去接觸那些曾經害怕或陌生的事物。
2. 充滿驚喜的昆蟲知識 × 生態觀察
跟著艾薇的探險之旅，孩子會認識昆蟲的偽裝、建築、水中呼吸、生命週期等精采知識。故事以「看見、發現、記錄」的方式呈現，讓讀者彷彿跟著艾薇一起當真正的昆蟲獵人，探索日常中被忽略的小生命。
3. 書末收錄三位真實的昆蟲研究者，讓孩子看見科學家的冒險精神
書末介紹三位鼓舞人心的昆蟲科學家：透過他們的故事，孩子能看到科學家的好奇心、毅力與熱情，明白「觀察世界」也能成為一生的冒險。
</t>
    <phoneticPr fontId="2" type="noConversion"/>
  </si>
  <si>
    <t>環境教育、友情與分享</t>
    <phoneticPr fontId="2" type="noConversion"/>
  </si>
  <si>
    <t>讓世界更美麗：花婆婆芭芭拉．庫尼的藝術人生</t>
    <phoneticPr fontId="2" type="noConversion"/>
  </si>
  <si>
    <t>安琪拉．柏克．康克爾 Angela Burke Kunkel</t>
    <phoneticPr fontId="2" type="noConversion"/>
  </si>
  <si>
    <t>貝卡．史泰蘭德 Becca Stadtlander</t>
    <phoneticPr fontId="2" type="noConversion"/>
  </si>
  <si>
    <t>方素珍</t>
    <phoneticPr fontId="2" type="noConversion"/>
  </si>
  <si>
    <t>★美國圖書館協會優良童書作者——安琪拉．柏克．康克爾Ｘ金風箏獎最佳繪本插畫獎畫家——貝卡‧史泰蘭德，攜手合作致敬《花婆婆》芭芭拉．庫尼的人物繪本</t>
    <phoneticPr fontId="2" type="noConversion"/>
  </si>
  <si>
    <t xml:space="preserve">這是芭芭拉．庫尼的故事，
也是最受人們喜愛的《花婆婆》誕生的起點。
《花婆婆》作者芭芭拉．庫尼用一生實踐她最珍視的信念——讓世界因自己而更美好。她走過世界，用畫筆留下風景、記憶與愛；她也相信，只要願意，人人都能撒下美好的種子。從童年的啟蒙、職業生涯的突破，到晚年依然不停止創作，芭芭拉始終以色彩與想像描繪心中的願望，用每一張畫、每一個故事，溫柔而堅定地照亮世界。
這不只是一本人物繪本，更是一封獻給所有創作者、夢想者與孩子的信——提醒我們，每個人都能以自己的方式，為世界留下一片更美麗的風景。
【本書關鍵字】
花婆婆、繪畫、藝術、人物繪本、成長與創作、美感教育
【本書資料】
有注音
適讀年齡：4～8歲親子共讀；9歲以上自己閱讀
【本書特色】
1. 致敬《花婆婆》精神的人物繪本
這本書以細膩而富詩意的文字，描繪《花婆婆》作者芭芭拉．庫尼的一生。從她的童年、創作起點到成為世代經典的插畫家，本書溫柔展現她如何以創作實踐心中那句最重要的信念——「讓世界變得更美麗」。
2. 以色彩與光影串起的成長與創作之路
作品細膩呈現她從孩童到大師的蛻變，用畫筆記錄對世界的愛與觀察，細緻的圖畫與文字呈現她從黑白刮板畫到發揮色彩天賦的轉變，也映照著一位藝術家對真實自我的追尋與突破。
3. 激發孩子與大人「用自己的方式創造美」
透過她的故事，傳遞每個人都能用自己的方式創造美、帶來善意的力量。芭芭拉相信，每個人都能撒下美好的種子。這是一本深具啟發性的生命繪本。
</t>
    <phoneticPr fontId="2" type="noConversion"/>
  </si>
  <si>
    <t>閱讀素養、生命教育</t>
    <phoneticPr fontId="2" type="noConversion"/>
  </si>
  <si>
    <t>國際觀、經典閱讀</t>
    <phoneticPr fontId="2" type="noConversion"/>
  </si>
  <si>
    <t>葉雨純</t>
    <phoneticPr fontId="2" type="noConversion"/>
  </si>
  <si>
    <t>低、中年級以上</t>
    <phoneticPr fontId="2" type="noConversion"/>
  </si>
  <si>
    <t xml:space="preserve">★韓國繪本出版社協會繪本徵選得獎作品
★韓國學校圖書館協會推薦好書
</t>
    <phoneticPr fontId="2" type="noConversion"/>
  </si>
  <si>
    <t xml:space="preserve">★韓國繪本出版社協會繪本徵選得獎作品★
★隨書附贈「剪紙DIY陽臺小花園」，為日常添一抹綠意風景★
「植物寶貝們，早安！」
認識四季花卉、準備種植工具、體驗花草手作……
一起在小小的陽臺上，種下四季的魔法吧！
四季陽臺植物｜蔬菜料理｜花束製作｜乾燥壓花
種植工具｜澆水｜修剪｜換盆｜天然肥料｜蟲害防治
　　這是一本從日常出發的園藝生活繪本，邀請讀者在家中的小陽臺，親手打造屬於自己的綠意角落。從一盆植物開始，學習觀察四季的變化、照顧生命的節奏，也為忙碌的生活留下一段安靜而溫柔的時光。親切易懂的文字搭配細膩療癒的插畫，並以清楚循序的步驟引導，讓園藝不再遙不可及，而成為可以安心實踐的生活風景。
❝翻開繪本，為日常建一座療癒花園。❞
　　在照顧植物的過程中，學會慢下來、學會等待，也重新與自己的生活對話。書中從四季植物的認識，到種植、料理、壓花等生活應用，陪伴讀者在城市裡建立屬於自己的綠意節奏。溫柔細膩的圖畫與愉快的閱讀氛圍，讓翻書本身成為一段療癒的獨處時光，為日常添上一點從容與質感。
❝撒下種子，培養與自然連結的感受力。❞
　　書中以清楚好上手的方式介紹園藝入門知識，從工具準備、澆水、修剪到照顧植物的關鍵技巧，讓大人與孩子都能安心動手。透過觀察植物生長、一起討論與實作，閱讀自然延伸為親子共享的日常時光，在生活裡培養觀察力、耐心，以及對自然的感受。
❝姐妹攜手，讓愛上植物的魔法躍然紙上。❞
　　本書作繪者是一對親姐妹。某天，妹妹鄭多惠望著姐姐鄭熙嬅穿梭在花園裡的背影，彷彿在施展魔法一般，讓她萌生了將這個場景畫下來的衝動——陽光灑進陽臺，各式各樣的植物圍繞著戴著帽子的姐姐，彷彿正進行著一場溫柔對話。這幅畫面成為了這本書的第一幅插圖，也是姐妹倆踏上創作之路的起點。
　　鄭熙嬅熱衷園藝多年，曾因取得資格而得以到世界各地蒐集種子，帶回家培育種植。她對園藝的熱情深深感染了長期為美國迪士尼繪製作品的鄭多惠，兩人攜手合力，完成了共同創作的第一本繪本。這部凝聚了姐妹情誼與對自然熱愛的作品，在韓國繪本出版社協會繪本徵選中脫穎而出，贏得了評審的肯定。
【本書關鍵字】
園藝、室內植物、盆栽、四季植物、自然觀察、自然實作、園藝入門、蔬菜種植、壓花、親子共作、質感生活、療癒日常、生活風格
【本書資訊】
無注音
適讀年齡：5〜8歲親子共讀；9歲以上自己閱讀
【本書特色】
1. 園藝知識融入生活，實作親切不艱深
　　將園藝入門知識轉化為貼近日常的操作步驟，從工具選擇、澆水方式、換盆與修剪到生活運用，無論是第一次嘗試種植的新手，或想為生活添一點綠意的人，都能沒有壓力的踏出第一步，開始享受動手帶來的成就感。
2. 以四季為引，打開認識植物的第一扇門
　　書中先以春、夏、秋、冬介紹適合在陽臺栽種的植物，幫助讀者建立基本的季節概念與觀察方向，再循序漸進建立關於植物的各種知識；並提醒不同地區在氣候與季節感受上的差異，引導讀者依條件彈性觀察與調整。
3. 從一盆植物開始，感受親近自然的療癒日常
　　以陽臺這個貼近日常的空間為起點，親切的文字搭配溫柔細膩的插畫風格，營造愉快而溫暖的閱讀氛圍，引導讀者在照顧植物的過程中學習觀察、等待與陪伴，打造屬於自己的療癒時光。
4. 隨書附贈「剪紙DIY陽臺小花園」，讓想像在桌上成形
　　隨書附贈可親手製作的「陽臺小花園」，邀請讀者將書頁中的綠意化為立體的裝飾小物。無論是親子共作，或一個人的靜心時光，都能讓閱讀自然延伸到生活之中，為日常角落添上一抹可愛小風景。
</t>
    <phoneticPr fontId="2" type="noConversion"/>
  </si>
  <si>
    <t>覺知辨識</t>
    <phoneticPr fontId="2" type="noConversion"/>
  </si>
  <si>
    <t>自然科學</t>
    <phoneticPr fontId="2" type="noConversion"/>
  </si>
  <si>
    <t>規劃執行與創新應變</t>
    <phoneticPr fontId="2" type="noConversion"/>
  </si>
  <si>
    <t>親子溝通、家庭教育與親情</t>
    <phoneticPr fontId="2" type="noConversion"/>
  </si>
  <si>
    <t>小醫師復仇者聯盟20：血管疾病，啟動生命之流！</t>
    <phoneticPr fontId="2" type="noConversion"/>
  </si>
  <si>
    <t>人際關係與團隊合</t>
    <phoneticPr fontId="2" type="noConversion"/>
  </si>
  <si>
    <t>我的陽臺小花園</t>
    <phoneticPr fontId="2" type="noConversion"/>
  </si>
  <si>
    <t>ABP153</t>
  </si>
  <si>
    <t>嗨，寶貝</t>
  </si>
  <si>
    <t>ALI008</t>
  </si>
  <si>
    <t>狗狗出沒中</t>
  </si>
  <si>
    <t>BWA001</t>
  </si>
  <si>
    <t>ABP155</t>
  </si>
  <si>
    <t>小小人兒來幫忙：狗狗救援行動</t>
  </si>
  <si>
    <t>APW102N</t>
  </si>
  <si>
    <t>AKN203</t>
  </si>
  <si>
    <t>小修與沃特：遇見新朋友</t>
  </si>
  <si>
    <t>哇古嘛地瓜小學1：新生報到啦！</t>
  </si>
  <si>
    <t>★第87梯次「好書大家讀」選書
★文化部優良讀物推介得主李明足x波隆納插畫獎得主貓魚最新力作
★2024年「好書大家讀」年度好書
★2025年「教育部國民中小學新生閱讀推廣計畫」推薦選書
★2025年天下雜誌教育基金會「希望閱讀百本好書」書單
★第十二屆上海好童書入選好書
★第47梯次文化部優良讀物推介
★第九屆「豐子愷兒童圖畫書獎」推薦獎
★2025年 FunPark 童書星創獎－出版組好書  
★2026年臺北國際書展大獎_兒童及青少年獎入圍
★2026年波隆納童書展臺灣館選書
★文化部第一屆「金繪獎」年度繪本獎入圍</t>
    <phoneticPr fontId="2" type="noConversion"/>
  </si>
  <si>
    <t>★綠色地球圖書獎
★美國科學促進協會/速霸陸科學圖書卓越獎
★美國銀行街教育學院庫克獎
★美國金風箏獎非虛構類青少年讀物
★美國國家科學教師協會/美國童書協會傑出科學書籍
★芝加哥公共圖書館青少年讀者的最佳資訊圖書
★全球社會優秀圖書選書
★美國青少年圖書館協會選書
★第二屆「讓世界更美好──永續發展教育圖書資料評選」
★第89梯次「好書大家讀」選書</t>
    <phoneticPr fontId="2" type="noConversion"/>
  </si>
  <si>
    <t>田中伸Shin Tanaka</t>
    <phoneticPr fontId="2" type="noConversion"/>
  </si>
  <si>
    <t>田中伸Shin Tanaka</t>
    <phoneticPr fontId="2" type="noConversion"/>
  </si>
  <si>
    <t>劉淑雯</t>
    <phoneticPr fontId="2" type="noConversion"/>
  </si>
  <si>
    <t>★日本兒童文學者協會新人獎得主田中伸療癒力作！</t>
    <phoneticPr fontId="2" type="noConversion"/>
  </si>
  <si>
    <t xml:space="preserve">●從一聲「嗨，寶貝」，開啟孩子的SEL情緒學習！
每一顆心，都為愛而跳動。
每一個生命，都因愛而誕生。
　　《嗨，寶貝》是一封寫給孩子的溫柔情書。作者以簡潔而富有節奏的語句，描繪父母陪伴孩子成長的點滴時刻，從哭泣、探索到逐漸展翅飛翔，傳達無條件的接納與守護，讓孩子在閱讀中感受被理解與被愛的安全感。故事自然融入SEL（社會情緒學習）精神，引導孩子認識與表達情緒，理解「溫柔也是一種力量」，培養同理心與自我價值。
    作者以獨特的「海砂作畫」技法呈現，細緻顆粒與柔和色調營造出溫暖而夢幻的質感，讓動物親子之間的互動更顯真摯動人。這本繪本不僅適合親子共讀，也像一份提醒：在孩子成長的每一步裡，父母的愛始終溫柔相伴。
　　無論是第一次開口、第一次哭泣、第一次探索世界，每一刻，都是被愛包圍的奇蹟。這是一本能讓大人小孩都感受到幸福溫度的繪本，更適合在睡前輕聲道出：「嗨，寶貝，晚安。」
【本書關鍵字】
SEL社會情緒學習、生命教育、家庭、親子、成長、動物、品德教育、愛、家庭教育
【本書資料】
有注音
適讀年齡：0~6歲親子共讀；7歲以上自己閱讀
【本書特色】
1.社會情緒學習（SEL）的最佳教材：
    這部作品在簡練的文字中，完美融入了情緒教育的核心：
(1)接納負面情緒：書中大方地告訴孩子：「想哭就哭吧，沒關係的」 ，並鼓勵他們勇敢說出感覺，這對於建立心理安全感至關重要。 
(2)溫柔的力量：繪本重新定義了「強壯」的概念——強壯不是為了傷害，而是為了「守護想保護的人」，這在孩子的價值觀形塑期是非常珍貴的養分。
(3)五感的啟蒙：引導孩子張開耳朵聽微風、聽呼吸，從日常微小的聲音中去感受世界的美麗。
2.海砂技法勾勒的觸覺藝術
    作者田中伸以其獨特的「海砂作畫」技法聞名 ，這種技法賦予了畫面一種微小的顆粒感與厚實度，讓視覺體驗昇華為觸覺般的溫暖。獨特的質地在粗礫中蘊藏著曬過陽光的溫度，使動物親子的身影顯得夢幻而質樸，真實且溫暖的觸感更增添了這份深情。
3.可愛動物作為親情象徵，讓寶寶產生共鳴
　　貓熊、狗、兔子、鹿等角色象徵不同的親子互動：陪伴、傾聽、關懷與成長，畫風圓潤柔軟，吸引幼兒注視與模仿。
4.輕聲朗讀的節奏感文字，打造安心的閱讀時光
　　重複句式與短節奏句，特別適合親子共讀與睡前故事，讓孩子在聽覺與情緒上獲得安撫，建立安全感與親密連結。
</t>
    <phoneticPr fontId="2" type="noConversion"/>
  </si>
  <si>
    <t>小魯文化</t>
    <phoneticPr fontId="2" type="noConversion"/>
  </si>
  <si>
    <t>認知、情緒</t>
    <phoneticPr fontId="2" type="noConversion"/>
  </si>
  <si>
    <t>社會、語文</t>
    <phoneticPr fontId="2" type="noConversion"/>
  </si>
  <si>
    <t>生命教育、閱讀素養</t>
    <phoneticPr fontId="2" type="noConversion"/>
  </si>
  <si>
    <t>親子溝通、家庭教育與親情</t>
    <phoneticPr fontId="2" type="noConversion"/>
  </si>
  <si>
    <t>小魯寶寶書</t>
    <phoneticPr fontId="2" type="noConversion"/>
  </si>
  <si>
    <t>中川千尋Chihiro Nakagawa</t>
    <phoneticPr fontId="2" type="noConversion"/>
  </si>
  <si>
    <t>古寄純嗣Junji Koyose</t>
    <phoneticPr fontId="2" type="noConversion"/>
  </si>
  <si>
    <t>小魯文化編輯部</t>
  </si>
  <si>
    <t>學齡前、低年級</t>
    <phoneticPr fontId="2" type="noConversion"/>
  </si>
  <si>
    <t>★「日本繪本獎」讀者大獎獲獎作家超人氣系列</t>
    <phoneticPr fontId="2" type="noConversion"/>
  </si>
  <si>
    <t xml:space="preserve">◎「小小人兒來幫忙」系列第七集，全新任務熱烈出動中！
◎在畫面的每一個角落，尋找數也數不完的無窮樂趣！
調皮的狗狗跑去哪裡了？
小小人兒緊急出動，立刻出發！
團結合作，使命必達！
　　小男孩心愛的狗狗丸丸不見了，這下該怎麼辦才好？就讓小小人兒來幫忙吧！他們開著各種工程車、直升機四處搜尋，終於找到了小狗丸丸。但是，調皮的丸丸先是跳進水窪、接著又啃咬機具，要把牠安全送回小主人身邊，可不容易！還好，小小人兒即使面對困難，也能發揮團結合作的力量，努力尋找解決方法：分工合作繫上繩子、立起柱子、製作布條⋯⋯小小人兒出任務，決不會讓人失望！
【本書關鍵字】
小小人兒來幫忙、任務、問題解決、合作、觀察力、工程車、直升機、寵物、狗狗
【本書資訊】
有注音
適讀年齡：0〜6歲親子共讀；7歲以上自己閱讀 
【本書特色】
1. 細節滿滿的圖像世界，培養觀察力與探索力
　　本書以簡單可愛的故事搭配細膩描繪的插圖，每一頁都藏著豐富細節與線索。孩子可以在閱讀過程中觀察、尋找、推理，從畫面中發現工程車、工具與小小人兒的行動軌跡，享受「找找看」的閱讀樂趣，也能在反覆翻閱中培養觀察力與專注力。
2. 任務式故事設計，理解規劃與解決問題的過程
　　小小人兒在任務開始前就準備好各式工程車與工具，並分工合作展開行動。故事呈現從任務規劃、資源配置到實際執行的完整過程，讓孩子在閱讀中自然理解：做事情需要事前準備、動腦思考與靈活應變，是培養問題解決能力與思考力的學習機會。
3. 團結合作力量大，善用資源完成任務
　　小小人兒單憑己力無法完成任何事情，唯有合作才能成事！故事中每輛工程車、每位小小人兒都各司其職，透過彼此分工與合作，善用可取得的工具與資源，最終完成任務。孩子可以在閱讀中理解團隊合作的重要，體會「團結力量大」的精神。
4. 使命必達的小小人兒，陪孩子度過最有趣的童年
　　小小人兒就像童話中的小精靈、小仙子，總是在孩子需要時出現，陪伴他們一起展開各式各樣的任務與冒險。透過充滿想像力的情節與熱鬧的救援行動，帶領孩子進入充滿驚喜的閱讀世界，豐富童年想像，也讓人一讀再讀、每次都有新發現。
</t>
    <phoneticPr fontId="2" type="noConversion"/>
  </si>
  <si>
    <t>認知、推理賞析</t>
    <phoneticPr fontId="2" type="noConversion"/>
  </si>
  <si>
    <t>自然科學、藝術</t>
    <phoneticPr fontId="2" type="noConversion"/>
  </si>
  <si>
    <t>溝通互動、規劃執行與創新應變</t>
    <phoneticPr fontId="2" type="noConversion"/>
  </si>
  <si>
    <t>生命教育、戶外教育、閱讀素養</t>
    <phoneticPr fontId="2" type="noConversion"/>
  </si>
  <si>
    <t>謝謝你全心全意的愛</t>
    <phoneticPr fontId="2" type="noConversion"/>
  </si>
  <si>
    <t>學齡前、低年級以上</t>
    <phoneticPr fontId="2" type="noConversion"/>
  </si>
  <si>
    <t>★日本繪本獎讀者獎、日本講談社出版文化獎繪本獎得主療癒之作</t>
    <phoneticPr fontId="2" type="noConversion"/>
  </si>
  <si>
    <t xml:space="preserve">◎宮西達也霸王龍系列再添動人篇章
◎看不見的眼睛，看見了最真的愛
當自私的霸王龍遇見失明的帕帕龍，兩顆孤單的心從此有了依靠。
但這段建立在誤會上的友誼，能永遠持續下去嗎？
　　自私強大的霸王龍，在遇見雙眼失明的帕帕龍後，從那份純真信任中，第一次體會到被愛的幸福；對帕帕龍而言，「冠龍叔叔」的出現也填補了他內心的自卑和寂寞。兩隻孤單的恐龍互相陪伴、取暖，成為彼此的救贖。然而，隨著帕帕龍視力逐漸恢復，這段建立在誤會上的友誼又將走向什麼樣的結局？
　　本書延續宮西達也一貫溫暖又深刻的筆觸，故事透過失明的帕帕龍與自私的霸王龍之間的相遇，描繪了孤單心靈因愛而獲得陪伴的過程，讓孩子在閱讀中能感受到友情與愛的力量，同時思考守護與陪伴的價值。
【本書關鍵字】
霸王龍、宮西達也、生命教育、品格教育、愛、友情、陪伴、守護、孤單、失明、關懷、情感表達
【本書資料】
無注音
適讀年齡：3～7歲親子共讀；7歲以上自己閱讀
【本書特色】
1.「用心感受愛」的動人故事
　　當信任來自一雙看不見的眼睛，「愛」就不再建立於外在之上。宮西達也透過兩顆孤單心靈的相遇，讓孩子明白真正重要的，不是眼睛看到什麼，而是心裡感受到什麼。
2.美感教育的最佳首選
　　宮西達也運用鮮明的色彩、動感的線條、反差對比的構圖，帶著讀者藉由線條、光影、肌理、特別色等設計，進入恐龍時代的立體感，在動人故事之外，更增進其色彩美感。
</t>
    <phoneticPr fontId="2" type="noConversion"/>
  </si>
  <si>
    <t>表達溝通、語文、美感</t>
    <phoneticPr fontId="2" type="noConversion"/>
  </si>
  <si>
    <t>人際關係與團隊合作</t>
    <phoneticPr fontId="2" type="noConversion"/>
  </si>
  <si>
    <t>生死教育、經典閱讀</t>
    <phoneticPr fontId="2" type="noConversion"/>
  </si>
  <si>
    <t>哇古嘛地瓜小學</t>
    <phoneticPr fontId="2" type="noConversion"/>
  </si>
  <si>
    <t>Soul Creative</t>
    <phoneticPr fontId="2" type="noConversion"/>
  </si>
  <si>
    <t>葉雨純</t>
    <phoneticPr fontId="2" type="noConversion"/>
  </si>
  <si>
    <t>低、中年級</t>
    <phoneticPr fontId="2" type="noConversion"/>
  </si>
  <si>
    <t xml:space="preserve">得獎紀錄
★由韓國「文化體育觀光部長獎」獲獎漫畫作家與動畫團隊，聯手打造超人氣的校園成長系列！
</t>
    <phoneticPr fontId="2" type="noConversion"/>
  </si>
  <si>
    <t xml:space="preserve">◎ SEL社會情緒學習——自我覺察
◎ 挖掘每個孩子獨一無二的甜美滋味！
◎ 搭配動感主題歌曲，提升孩子的閱讀興趣
哇古嘛地瓜小學，可不是一般的小學
這裡的每個地瓜都有獨特的外表與專長
因為個子小被取笑的小地瓜，意外踏入神祕的地瓜小學
然而入學第一天，預料之外的事件接踵而來⋯⋯
面對一連串驚喜與危機，
小地瓜與地瓜夥伴們要如何合作解決問題呢？
充滿歡笑與驚奇的校園生活，正式拉開序幕！
　　因為個子小常被取笑的小地瓜，某天意外踏入了一所神祕的學校——哇古嘛地瓜小學。在那裡，他遇見了一群各式各樣又獨特可愛的地瓜師生，包括肌肉發達的班導健美地瓜老師、香噴噴的焦地瓜同學和愛笑愛放屁的爆爆地瓜室友，以及無所不知的雙胞胎科學老師等。
　　不過，就在轉學的第一天，教室中出現疑似「鬼地瓜」的詭異黑影，緊接著三位地瓜同學離奇消失！預料之外的事件接踵而來，從歡迎儀式到學校考試，充滿一連串驚喜與冒險。究竟這所哇古嘛地瓜小學，還會發生什麼新奇未知的事件呢？
【本書關鍵字】
橋梁書、SEL、社會情緒學習、自我覺察、自我價值、自我認同、友情、團隊合作、勇氣、解決問題、幽默、冒險、推理、成長、校園故事、地瓜
【本書資訊】
有注音
適讀年齡：7歲以上
【本書特色】
1. 和地瓜朋友一起展開SEL社會情緒學習的冒險
　　哇古嘛地瓜小學中的每個地瓜都有獨特的外貌、個性與專長，如個子小但擅長跑步的小地瓜、個性天馬行空的紫薯地瓜等。透過地瓜們的互動，從SEL（社會情緒學習）中的「自我覺察」面向出發，讓孩子理解每個人都是獨一無二的，學會認同和接納自己、理解和欣賞他人優點，進而培養尊重差異與接納他人的心胸。
2. 搭配動感主題歌曲，提升孩子的閱讀興趣
　　本書收錄系列主題曲〈哇古嘛 地瓜瓜古嘛〉與該集主題曲〈地瓜地瓜 小地瓜〉兩首歌曲，以動感的旋律與輕快的節奏，吸引孩子主動閱讀。藉由視聽結合的方式，提升孩子的閱讀興趣，同時增加學習的趣味性。
3. 孩子語文學習的最佳橋梁書
　　一連串謎團與突發事件，將校園生活轉化為高潮迭起的解謎關卡與冒險。活潑生動的插圖，充滿想像力的故事場景，融入幽默爆笑的對話與情節，是陪伴孩子獨立閱讀的最佳橋梁書。
</t>
    <phoneticPr fontId="2" type="noConversion"/>
  </si>
  <si>
    <t>小魯文化</t>
    <phoneticPr fontId="2" type="noConversion"/>
  </si>
  <si>
    <t>健康與體育、語文</t>
    <phoneticPr fontId="2" type="noConversion"/>
  </si>
  <si>
    <t>人際關係與團隊合作</t>
    <phoneticPr fontId="2" type="noConversion"/>
  </si>
  <si>
    <t>閱讀素養、品德教育</t>
    <phoneticPr fontId="2" type="noConversion"/>
  </si>
  <si>
    <t>校園生活、情緒表達與個性管理</t>
    <phoneticPr fontId="2" type="noConversion"/>
  </si>
  <si>
    <t>雪倫．任塔Sharon Rentta</t>
    <phoneticPr fontId="2" type="noConversion"/>
  </si>
  <si>
    <t>★臺北市國小兒童深耕閱讀計畫優良圖書</t>
    <phoneticPr fontId="2" type="noConversion"/>
  </si>
  <si>
    <t xml:space="preserve">★傳遞紙本書信的溫暖美好，交給動物郵務士絕對沒問題！
手中這封小小的、滿載愛與思念的信，
即將踏上一段有趣又驚奇的旅程……
小熊傑克寫了一封信給他最好的朋友波莉。但波莉住在遙遠的北極，信要如何送到那兒呢？
傑克和爸爸一起到郵局寄信，排隊、秤重量、貼郵票，最後把信投到郵箱裡！
接下來……交給動物郵務士絕對沒問題！分工合作、使命必達，無論天涯海角都會把信送達。
跟著郵務士的腳步，一起看看信是如何旅行到世界各地吧！
本書以溫暖逗趣的故事，帶領孩子展開一趟奇妙的書信之旅。小熊傑克想念遠在北極的好朋友波莉，在爸爸的陪伴下走進郵局，從寫信、貼郵票到投遞信件，一步步認識郵件寄送的流程。動物郵務士們分工合作，運用各種交通工具，使命必達地將滿載心意的信件送往世界各地。透過細節豐富的畫面與生動情節，孩子不僅能了解郵務士的工作內容，也能在閱讀中培養觀察力與邏輯思考，感受手寫書信所傳遞的溫暖與情誼。
【本書關鍵字】
「跟著動物過一天」系列、雪倫・任塔、郵務士、郵局、信件、職業體驗、生涯探索、友情
【本書資料】
無注音
適讀年齡：3～6歲親子共讀；7歲以上自己閱讀
【本書特色】
1.最有趣的職業體驗繪本，帶你一窺機場工作的祕密
    本書藉著可愛逗趣的角色及故事情節，帶領孩子認識「郵務士」這個職業，了解郵局的工作作業流程
，還有郵務士實際的工作內容、工作環境、可能遇到什麼樣的問題，以及從事這個職業需要具備什麼特質等等。在輕鬆閱讀繪本的同時，幫助孩子開啟職業探索之路，提早進行生涯規畫。
2.藏有豐富細節的畫面，給你無窮樂趣與驚喜
    作者雪倫・任塔擅長在圖畫中隱藏大量細節，親子共讀時可引導孩子多觀察圖畫，和孩子一起找找藏在畫面中令人會心一笑的小彩蛋！
</t>
    <phoneticPr fontId="2" type="noConversion"/>
  </si>
  <si>
    <t>小魯文化</t>
    <phoneticPr fontId="2" type="noConversion"/>
  </si>
  <si>
    <t>認知、關懷合作</t>
    <phoneticPr fontId="2" type="noConversion"/>
  </si>
  <si>
    <t>表達溝通、語文</t>
    <phoneticPr fontId="2" type="noConversion"/>
  </si>
  <si>
    <t>友情與分享、創意幽默與想像力、國際觀</t>
    <phoneticPr fontId="2" type="noConversion"/>
  </si>
  <si>
    <t>生命教育、環境教育</t>
    <phoneticPr fontId="2" type="noConversion"/>
  </si>
  <si>
    <t>大森裕子Hiroko Ohmori</t>
    <phoneticPr fontId="2" type="noConversion"/>
  </si>
  <si>
    <t>林芝儀</t>
    <phoneticPr fontId="2" type="noConversion"/>
  </si>
  <si>
    <t>低、中年級以上</t>
    <phoneticPr fontId="2" type="noConversion"/>
  </si>
  <si>
    <t>★日本MOE繪本屋大賞得主最新作品</t>
    <phoneticPr fontId="2" type="noConversion"/>
  </si>
  <si>
    <t xml:space="preserve">你家的毛孩，是不是也常常得意「汪」形？
汪星人語必修課！畢業就能和狗狗聊不停！
破解牠的狗言狗語，成為牠最麻吉的主人！
這是一本專為孩子與家庭設計的生活圖鑑，帶領讀者全面認識狗狗的世界。書中以幽默插圖與生動文字，介紹狗狗的身體構造與獨特能力——靈敏的嗅覺、會說話的尾巴、帶有爆米花香氣的肉球，還有牠們專屬的「安定訊號」。不只解析不同犬種的外型與用途，還呈現狗狗多變的表情、叫聲與肢體語言，幫助孩子學習如何與狗狗交朋友。
書中也記錄了狗狗的日常：從散步、飲食到玩耍與看家，再到牠們的一生成長歷程，讓人更加珍惜這段陪伴。這不僅是一本狗狗圖鑑，更是一把打開毛孩心靈的鑰匙。透過閱讀，大小讀者都能更懂得如何理解、尊重並愛護人類最好的朋友——狗狗。
【本書關鍵字】
狗、寵物、圖鑑、手繪、動物行為學
【本書資訊】
無注音
適讀年齡：5〜8歲親子共讀；9歲以上自己閱讀
【本書特色】
1.認識可愛狗狗的入門繪本
介紹狗的種類、狗的身體構造、狗的行為等，帶領讀者認識狗狗。
2.使用精緻手繪插圖，給人滿滿的溫馨感
作者以手繪的插圖展示出狗狗的各種可愛姿態，除了讓插圖顯得更加溫柔與溫暖，也為狗狗增添了一份溫馨感。
3.內容與生活息息相關，拉近人類與狗狗的距離
本書內容除了介紹狗狗之外，也與生活做結合，看看狗狗與人類的相處之道。
</t>
    <phoneticPr fontId="2" type="noConversion"/>
  </si>
  <si>
    <t>小魯文化</t>
    <phoneticPr fontId="2" type="noConversion"/>
  </si>
  <si>
    <t>自然科學、藝術</t>
    <phoneticPr fontId="2" type="noConversion"/>
  </si>
  <si>
    <t>周姚萍</t>
    <phoneticPr fontId="2" type="noConversion"/>
  </si>
  <si>
    <t>★日本MOE繪本屋大賞得主、超人氣繪本作家工藤紀子力作</t>
    <phoneticPr fontId="2" type="noConversion"/>
  </si>
  <si>
    <t xml:space="preserve">●超人氣繪本作家工藤紀子溫馨可愛的友情世界，等你來發掘！
    貪吃的小修和勤勞的沃特，與老鼠們愉快的生活在一起。他們總是到處去玩，一起去做許多有趣的事，而且還常常遇見新朋友呢！例如，去撿栗子時撿到刺蝟，玩保齡球玩到狸媽媽送禮物，在海邊游泳居然遇上了外星人？！
    工藤紀子的繪本，總是以輕鬆明亮的畫面，以及充滿想像力的無俚頭幽默搞笑，創造出溫馨可愛的友情世界，非常適合親子共讀，共度歡樂的時光。
 本書共收錄五則可愛的故事：〈上山撿栗子〉、〈過耶誕節〉、〈吃蛋包飯〉、〈打保齡球〉、〈海邊的朋友〉，小修與沃特正等著遇見你這位新朋友呢！
【本書關鍵字】
工藤紀子、友情、美食、團隊合作、想像創造、冒險
【本書資料】
無注音
適讀年齡：4～7歲親子共讀；8歲以上自己閱讀
【本書特色】
1. 詮釋友情、分享、人際關係之生命教育繪本
　　暢銷作家工藤記子擅長以溫暖明亮的畫風、幽默的對話，貼近孩子的內心世界，引導孩子如何與朋友相處、共享，打造正向的友情世界。
2. 打造創意想像力、培養冒險探索的能力
　　以「旅行」為主題，暢銷作家工藤記子設計各種旅程中可能會遇到的狀況，引導孩子在閱讀時發現各種細節的樂趣，並培養創意想像、探索的能力。
</t>
    <phoneticPr fontId="2" type="noConversion"/>
  </si>
  <si>
    <t>小魯文化</t>
    <phoneticPr fontId="2" type="noConversion"/>
  </si>
  <si>
    <t>認知、情緒</t>
    <phoneticPr fontId="2" type="noConversion"/>
  </si>
  <si>
    <t>表達溝通、社會</t>
    <phoneticPr fontId="2" type="noConversion"/>
  </si>
  <si>
    <t>友情與分享、冒險</t>
    <phoneticPr fontId="2" type="noConversion"/>
  </si>
  <si>
    <t>哇古嘛地瓜小學</t>
  </si>
  <si>
    <t>青青,我的臉!</t>
  </si>
  <si>
    <t>小殺手(新)</t>
  </si>
  <si>
    <t>兒童版阿輝正傳(新)</t>
  </si>
  <si>
    <t>尋找尼可西－一個臺灣愛滋女孩的希望之旅新</t>
  </si>
  <si>
    <t xml:space="preserve">◎宮西達也與你一起打造應變力、敏覺力！
    「絕對不可以跑出去喔！外面是很可怕的！」鼴鼠媽媽交代三隻小鼴鼠乖乖看家。
    可是，鼴鼠媽媽剛出門沒多久，年紀最小的小可很想媽媽，一直哭……大哥小毛、二哥小古帶著小可去找媽媽。
    三隻淘氣小鼴鼠穿越隧道，「咻」的一聲，鑽出洞口，出口卻盡是些意想不到的場所——鑽出高爾夫球場差點被球打中、冒出馬路中央差點被車子輾過、從人類的煙囪、家裡的馬桶冒出，最後鑽出草叢還遇到巨蛇……
    日本繪本大師宮西達也帶著我們用奇幻的想像力，來一場驚奇不斷的冒險旅程，一起打造應變力與敏覺力，真是一本最童趣的安全繪本，越讀越有趣呢！
【本書關鍵字】
宮西達也、冒險、創意想像、安全教育、鼴鼠
【本書資料】
無注音
３～７歲親子共讀；８歲以上自己閱讀
【本書特色】
1.最具童趣的安全教育繪本
    媽媽不在家、孩子如何保護自我安全呢？宮西達也透過活潑、有趣的故事情節，潛移默化、不說教傳達安全教育的初心。 
2.打造孩子的創意三力
    這是一本一讀再讀、越讀越有趣，宮西達也給你無限驚奇的冒險旅程，培養孩子的想像力、敏覺力、應變力等創意三力。
</t>
    <phoneticPr fontId="2" type="noConversion"/>
  </si>
  <si>
    <t>3~6歲親子共讀；7歲以上自己閱讀</t>
  </si>
  <si>
    <t>3~7歲親子共讀；8歲以上自己閱讀</t>
  </si>
  <si>
    <t>4~7歲親子共讀；8歲以上自己閱讀</t>
  </si>
  <si>
    <t>5~8歲親子共讀；9歲以上自己閱讀</t>
  </si>
  <si>
    <t>0~6歲親子共讀；7歲以上自己閱讀</t>
  </si>
  <si>
    <t>0~7歲</t>
  </si>
  <si>
    <t>2~6歲親子共讀；7歲以上自己閱讀</t>
  </si>
  <si>
    <t>0~7歲以上</t>
  </si>
  <si>
    <t>2~6歲以上</t>
  </si>
  <si>
    <t>3~6歲以上</t>
  </si>
  <si>
    <t>0~6歲親子共讀；7歲以上自己閱讀 分項</t>
  </si>
  <si>
    <t>6~9歲以上</t>
  </si>
  <si>
    <t>5~9歲以上</t>
  </si>
  <si>
    <t>6~9歲親子共讀；10歲以上自己閱讀</t>
  </si>
  <si>
    <t>4~8歲親子共讀；9歲以上自己閱讀</t>
  </si>
  <si>
    <t>5~10歲以上</t>
  </si>
  <si>
    <t>5~11歲以上</t>
  </si>
  <si>
    <t>4~7歲親子共讀，8歲以上自己閱讀</t>
  </si>
  <si>
    <t>3~6歲親子共讀，7歲以上自己閱讀</t>
  </si>
  <si>
    <t>3~7歲親子共讀；7歲以上自己閱讀</t>
  </si>
  <si>
    <t>9~12歲以上</t>
  </si>
  <si>
    <t>7~10歲以上</t>
  </si>
  <si>
    <t>6~8歲親子共讀；9歲以上自己閱讀</t>
  </si>
  <si>
    <t>5~9歲親子共讀；10歲以上自己閱讀</t>
  </si>
  <si>
    <t>10~15歲</t>
  </si>
  <si>
    <t>3~7歲親子共讀；8歲以上自己閱讀</t>
    <phoneticPr fontId="2" type="noConversion"/>
  </si>
  <si>
    <t>4~7歲親子共讀；8歲以上自己閱讀</t>
    <phoneticPr fontId="2" type="noConversion"/>
  </si>
  <si>
    <t>學齡前、低年級以上</t>
    <phoneticPr fontId="2" type="noConversion"/>
  </si>
  <si>
    <t>陳水平</t>
    <phoneticPr fontId="2" type="noConversion"/>
  </si>
  <si>
    <t>★臺灣文學館文學好書</t>
    <phoneticPr fontId="2" type="noConversion"/>
  </si>
  <si>
    <t xml:space="preserve">★「好書大家讀」選書
★文化部優良讀物推介
★「好書大家讀」年度好書
★2021年文化部兒童文化館入選書單
</t>
    <phoneticPr fontId="2" type="noConversion"/>
  </si>
  <si>
    <t>ABP043R</t>
  </si>
  <si>
    <t>何采諭</t>
  </si>
  <si>
    <t>洪波</t>
  </si>
  <si>
    <t>◎讓孩子幫忙，並感謝孩子的幫忙，協助孩子在不斷嘗試中，探索並認識這個花花世界！
  「媽咪！我要幫忙拿碗。」
  「媽咪！我要幫忙拖地。」
  「媽咪！我要幫忙澆花。」
    爸爸媽媽是否都曾遇過孩子興沖沖吵著要幫忙，結果越幫越忙的無奈經驗呢？孩子幫忙拿碗，結果打破杯子；幫忙拖地，結果溼漉漉的地板害媽媽滑一跤；幫忙澆花，結果花差點淹死⋯⋯
    家長往往在怕孩子受傷、弄壞東西的層層顧慮下，無意間阻絕了讓孩子體驗、接觸世界的機會。透過本書，家長可以重新檢視自己與孩子的互動關係，只要沒有危險性，都應讓孩子從不斷嘗試中，學習修正並調整自己。
【本書關鍵字】
幫忙、小幫手、問題解決、主動探索、生活經驗、自我成長、做家事、覺知辨識
【本書資訊】
有注音
適讀年齡：2〜6歲親子共讀；7歲以上自己閱讀 
【本書特色】
1.從家庭出發，培養孩子的責任感與參與感
　　本書以日常生活為起點，帶領孩子從「幫忙」中參與家庭運作。透過親子之間的互動，讓孩子在生活中學習付出與關懷，建立責任感與自信心，實踐溫暖而重要的家庭教育。
2.鼓勵主動探索，讓學習自然發生
　　孩子在成長過程中充滿好奇與探索慾望，本書鼓勵家長放下過度保護，給予孩子嘗試的機會。透過不斷的觀察、操作與練習，孩子能主動學習、修正與成長，培養獨立思考與解決問題的能力。
3.透過做家事，啟發多元能力發展
　　從拿東西、整理物品到協助照顧家人，「幫忙」不只是任務，更是學習的過程。孩子在實際操作中提升動手能力、專注力與大腦發展，同時也培養利他與合作的社會能力，讓成長在日常中自然發生。</t>
  </si>
  <si>
    <t>認知、情緒</t>
  </si>
  <si>
    <t>社會參與、人際關係與團隊合作</t>
  </si>
  <si>
    <t>家庭教育</t>
  </si>
  <si>
    <t>ABP154</t>
  </si>
  <si>
    <t>AKN205</t>
  </si>
  <si>
    <t>4～7歲親子共讀；8歲以上自己閱讀</t>
  </si>
  <si>
    <t>★MOE繪本書店大獎得主力作</t>
  </si>
  <si>
    <t>●大口品嘗工藤紀子濃而不膩的搞笑風味！
    古靈精怪的小修和勤奮體貼的沃特，帶領美食團出發！這次會有什麼美味的「笑料」發生呢？
他們上山露營，下海撿貝殼……就是要吃遍四季，帶給你五味俱全的豐富饗宴！
貪吃的小修和親切的沃特喜歡到處玩耍、品嘗美食、體驗不一樣的新事物。今天，他們又發生了哪些「美味」的事情呢？在海邊撿到超大貝殼、上山露營卻差點被小熊吃掉……還有好多有趣的事，大家快來一起玩吧！本書共收錄五則可愛搞怪的故事：〈海邊撿貝殼〉、〈露營美食團〉、〈七夕許願〉、〈堆雪人〉、〈放風箏大賽〉，和小修、沃特上山下海，遊玩春夏秋冬，一起吃遍四季，補充滿滿能量！
【本書關鍵字】
工藤紀子、友情、美食、團隊合作、想像創造、冒險
【本書資料】
無注音
適讀年齡：4～7歲親子共讀；8歲以上自己閱讀
1.詮釋友情、分享與人際互動的生命教育繪本
    暢銷作家工藤紀子擅長以溫暖明亮的畫風與幽默對話，貼近孩子的內心世界，引導孩子學習與朋友相處、分享與合作，感受真誠而美好的友情。
2.激發想像力，培養探索世界的好奇心
    以「美食與探索」為主題，暢銷作家工藤紀子透過活潑生動的角色互動，引導孩子在閱讀中發現細節的趣味，並激發想像力與探索世界的好奇心。</t>
  </si>
  <si>
    <t>社會、情緒</t>
  </si>
  <si>
    <t>冒險、友情與分享</t>
  </si>
  <si>
    <t>小魯繪本時間</t>
  </si>
  <si>
    <t>APT014R4</t>
  </si>
  <si>
    <t>成田雅子Masako Narita</t>
  </si>
  <si>
    <t>4〜7歲親子共讀；8歲以上自己閱讀</t>
  </si>
  <si>
    <t>★「好書大家讀」選書
★ 教育部「Bookstart閱讀起步走」選書
★「教育部國民中小學新生閱讀推廣計畫」推薦選書
★ 新北市幼兒園「百本幼幼好書」推薦</t>
  </si>
  <si>
    <t>◎詮釋祖孫情、友情之生命教育繪本
一件毛衣，織著親情，牽繫著友情，
同時滿含小女孩在愛裡成長的喜悅。
紗娜收到奶奶寄給她的禮物，原來是一件紅色的毛衣，可是毛衣卻太小了，紗娜開始想辦法要讓毛衣變大，朋友也來幫忙出主意。拉啊拉，哇！袖子拉長了，毛衣卻沒變大；那試試看扯扯領子和下擺，結果毛衣變得好大好大，像是「毛衣妖怪」⋯⋯他們不斷努力，卻無法使毛衣合身，但紗娜無論如何就是想穿這件毛衣，最後，毛衣會產生什麼奇妙而有趣的變化呢？紗娜又能不能得償心願呢？
本書延續了成田雅子《神奇的藍色水桶》、《好餓好餓的小白熊》、《森林裡的帽子店》中神奇的想像力，在小女孩紗娜想辦法將毛衣變大的過程中，出現了一個個奇妙又逗趣的想像！而老奶奶一針一線為紗娜所織成的毛衣，則是濃濃祖孫之情的象徵。本書亦傳達了紗娜在關愛中成長的喜悅！
【本書關鍵字】
祖孫情、創意想像、關懷合作、成長、友情
【本書資料】
有注音
適讀年齡：4〜7歲親子共讀；8歲以上自己閱讀
【本書特色】
1.詮釋祖孫情、友情之生命教育繪本
    透過一件溫暖的紅色毛衣，連繫了祖孫之間濃濃的思念之情，以及朋友之間關懷合作、一起解決問題的友誼，簡單的故事寓意了深切的生命教育課題。
2.培養創意想像力的佳作
    為了讓毛衣大小適中，紗娜與朋友想盡各種辦法解決，在解決問題的同時，也發揮了孩子天馬行空的創意與想像。</t>
  </si>
  <si>
    <t>社會、藝術</t>
  </si>
  <si>
    <t>家庭教育、閱讀素養</t>
  </si>
  <si>
    <t>小魯社會情緒學習繪本</t>
  </si>
  <si>
    <t>ASE001</t>
  </si>
  <si>
    <t>因為一隻鞋</t>
  </si>
  <si>
    <t>茱莉．福萊諾 Julie Fogliano</t>
  </si>
  <si>
    <t>瑪拉．弗拉季 Marla Frazee</t>
  </si>
  <si>
    <t>歐玲瀞</t>
  </si>
  <si>
    <t>★紐約時報暢銷作家及凱迪克獎插畫家得主攜手療癒新作</t>
  </si>
  <si>
    <t>★紐約時報暢銷作家×凱迪克獎插畫家
★從生活場景展開SEL社會情緒學習
小孩會發脾氣，爸爸媽媽也會！
表情扭曲、尖叫怒吼、僵持不下——
即使如此，也沒有什麼能阻擋我們之間的愛。
哪怕是一隻飛過頭頂的鞋。
　　「出門，從來不是件容易的事⋯⋯」
　　即使到了該穿上心愛的鞋子出門的時候，即使這時孩子會因為穿鞋而大哭大鬧、尖叫不停或癱倒在地，甚至把鞋子扔到房間另一頭，即使媽媽氣得大聲吼叫、表情扭曲、瀕臨崩潰⋯⋯即使如此，我們仍然是我們，愛，仍然不會被任何事情改變。
　　本書以生動幽默、富有詩意的節奏描繪親子衝突場景，講述一雙「怎麼也穿不上」的鞋子所引發的一連串風波，提醒我們：即使在最失控、最沮喪的時刻，我們依然是最值得被愛的自己。
　　故事從孩子因穿不上鞋而情緒爆發的日常場景展開——哭喊、打滾、丟鞋，大人也因趕時間而焦躁失控。書中並列呈現孩子與大人的情緒狀態，讓讀者看見衝突背後各自的感受與壓力。社會情緒學習（SEL）強調培養個體與情緒和諧共處、並與他人建立良好關係的能力，涵蓋自我覺察、自我管理、社會覺察與人際互動等面向。本書透過真實而幽默的情節鋪陳，引導讀者理解情緒的來源與彼此的處境，並在親子衝突的最終和解中，見證「愛仍然不變」的時刻——使這本書成為貼近日常、溫柔有力的社會情緒學習素材。
【本書關鍵字】
SEL、社會情緒學習、情緒覺察、關係理解、親情、衝突、情緒失控、關係修復、母愛、母親、媽媽、家庭教育、生命教育、情感表達、幽默、同理、情緒需求
【本書資訊】
有注音
適讀年齡：2~6歲親子共讀；7歲以上自己閱讀
【本書特色】
1. 寫給孩子，也寫給父母的情緒共感繪本
　　本書不僅描寫孩子的情緒爆發，也細膩呈現大人在壓力與時間緊迫下的焦躁與失控。透過雙方視角的交錯，孩子能從故事中辨認「生氣、挫折、停不下來」的情緒，理解這些感受是真實的、值得被看見的；大人則能在熟悉的日常片刻中，看見自身的疲憊，在共感之中重新找回彼此的連結。
2. 具有韻律的詩意文字，陪伴共讀時光
　　透過重複與遞進的語句節奏，營造富有詩意的閱讀韻律，適合親子一同朗讀與共讀。在情緒層層鋪陳之中，培養孩子的語感與專注力，也讓親子的共讀時光成為安定而溫柔的日常片刻。
3. 貼近生活經驗的情緒學習
　　故事從日常的親子情緒衝突出發，透過幽默而真實的描寫，呈現情緒背後的需求與感受，引導孩子學習辨識自己的情緒、理解他人的立場，並嘗試修復關係，體現社會情緒學習（SEL）所強調的同理心、情緒覺察與互動能力。</t>
  </si>
  <si>
    <t>認知、情緒、覺知辨識</t>
  </si>
  <si>
    <t>閱讀素養、家庭教育</t>
  </si>
  <si>
    <t>ATM904</t>
  </si>
  <si>
    <t>3〜6歲親子共讀；7歲以上自己閱讀</t>
  </si>
  <si>
    <t>★日本劍淵繪本大獎美羽烏獎
★香港閱讀城「十本好讀」入圍</t>
  </si>
  <si>
    <t>◎ 超人氣繪本作家宮西達為媽媽量身打造的感人繪本，充滿孩子對母親的愛！
　　孩子從誕生開始到成長的過程中，媽媽總不厭其煩、無時無刻在旁叮嚀孩子小心，若語氣再和緩一些，可能更能讓孩子接受，但無論如何，孩子總是能感受媽媽叮嚀中滿滿的愛意。
　　日本繪本大師宮西達也運用了俏皮可愛的故事，如實展現了親子間的日常互動。家長們可以透過故事了解到「原來在孩子的眼中，自己是這樣子的呀！」，進而調整自己對帶孩子的態度；而孩子們也可以感受到媽媽對自己無限的關懷。是一本引導親子相互了解、相互體諒的暖心繪本。
【本書關鍵字】
SEL、社會情緒學習、宮西達也、親情、表達溝通、友情、分享、愛人、同理心、情感教育
【本書資料】
無注音
適讀年齡：3〜6歲親子共讀；7歲以上自己閱讀
【本書特色】
1.SEL社會情緒學習讀本
    透過這本深具體諒、同理心的故事，帶領孩子理解自我覺察、自我管理、社會覺察、人際技巧、負責任的決定等社會情緒學習的五大面向。
2.陪孩子學會愛與體諒的故事
    日本繪本大師宮西達也透過生活化的故事，描繪媽媽對孩子無微不至的關心與牽掛，透過童趣故事拉近親子距離。</t>
  </si>
  <si>
    <t>情緒、關懷合作</t>
  </si>
  <si>
    <t>綜合活動、規劃執行與創新應變</t>
  </si>
  <si>
    <t>家庭教育、生命教育</t>
  </si>
  <si>
    <t>BWA002</t>
  </si>
  <si>
    <t>哇古嘛地瓜小學2：真心話時間來啦！</t>
  </si>
  <si>
    <t>低、中年級</t>
  </si>
  <si>
    <t>★由韓國「文化體育觀光部長獎」獲獎漫畫作家與動畫團隊，聯手打造超人氣的校園成長系列！</t>
  </si>
  <si>
    <t>◎ SEL社會情緒學習——自我管理
◎ 真心話說出口，友情更香甜！
◎ 附延伸互動學習單，搭配專屬主題曲，讓閱讀更好玩！
神祕花籽悄悄飄進哇古嘛地瓜小學，
隨著花朵四處飄散，好朋友們一個個變得不對勁⋯⋯
究竟小地瓜和焦地瓜能不能找到解決辦法，
順利化解這場突如其來的友情危機呢？
地瓜們的真心話大考驗，現在開始！
　　某天，奇怪的花籽飄進校園，學生們興奮不已，但老師們卻眉頭緊皺——因為它們曾讓學校陷入大混亂！當可疑的種子在花盆裡逐漸茁壯，校園再次掀起騷動，一些藏起來的心意也逐漸浮現檯面⋯⋯緊接著一年一度地瓜小天使遊戲的到來，又將會引發什麼樣的祕密事件呢？
　　這一集不只描繪爆笑的校園冒險，也考驗著地瓜們是否具有「誠實表達的勇氣」，跟著地瓜們邊笑邊成長，一起展開這段神祕又歡樂的冒險吧！
【本書關鍵字】
橋梁書、SEL、社會情緒學習、自我管理、自我覺察、情緒表達、友情、團隊合作、勇氣、解決問題、幽默、冒險、成長、校園故事、地瓜、哇古嘛
【本書資訊】
有注音
適讀年齡：7歲以上
【本書特色】
1. 和地瓜朋友一起展開SEL社會情緒學習的冒險
　　當神祕花籽飄進哇古嘛地瓜小學，被花朵罩住的地瓜們紛紛說出藏在心底的負面情緒，友情瞬間面臨考驗。透過這場意想不到的騷動，從 SEL（社會情緒學習）中的「自我管理」面向出發，引導孩子理解每一種情緒都有存在的意義，學會誠實面對內心感受，培養勇於表達真心話的勇氣。
2.附延伸互動學習單，讓閱讀更好玩
　　書末特別附互動學習單，引導孩子將閱讀中的體驗化為具體的思考與行動，幫助孩子將故事中的 SEL（社會情緒學習）的內涵內化為日常生活的實用工具，讓閱讀的影響力延伸到書本之外。
3. 搭配動感主題歌曲，提升孩子的閱讀興趣
　　本書收錄系列主題曲與該集專屬主題曲兩首歌曲，以動感的旋律與輕快的節奏，吸引孩子主動閱讀。藉由視聽結合的方式，提升孩子的閱讀興趣，同時增加學習的趣味性。
4. 孩子語文學習的最佳橋梁書
　　一連串謎團與突發事件，將校園生活轉化為高潮迭起的解謎關卡與冒險。活潑生動的插圖，充滿想像力的故事場景，融入幽默爆笑的對話與情節，是陪伴孩子獨立閱讀的最佳橋梁書。</t>
  </si>
  <si>
    <t>自然科學、社會</t>
  </si>
  <si>
    <t>道德實踐與公民意識、系統思考解決問題</t>
  </si>
  <si>
    <t>閱讀素養、品德教育</t>
  </si>
  <si>
    <t>冒險、偵探與推理</t>
  </si>
  <si>
    <r>
      <rPr>
        <sz val="10"/>
        <color indexed="8"/>
        <rFont val="微軟正黑體"/>
        <family val="2"/>
        <charset val="136"/>
      </rPr>
      <t>李明足</t>
    </r>
  </si>
  <si>
    <r>
      <t xml:space="preserve">趙珠熙 </t>
    </r>
    <r>
      <rPr>
        <sz val="10"/>
        <rFont val="細明體"/>
        <family val="3"/>
        <charset val="136"/>
      </rPr>
      <t>조주희</t>
    </r>
  </si>
  <si>
    <t>小魯兒童哲學小讀本</t>
    <phoneticPr fontId="2" type="noConversion"/>
  </si>
  <si>
    <t>呂家瑜</t>
    <phoneticPr fontId="2" type="noConversion"/>
  </si>
  <si>
    <t>7歲以上</t>
    <phoneticPr fontId="2" type="noConversion"/>
  </si>
  <si>
    <t>低年級以上</t>
    <phoneticPr fontId="2" type="noConversion"/>
  </si>
  <si>
    <t>★國語日報牧笛獎、九歌兒童文學獎獲獎作家全新童話故事集</t>
    <phoneticPr fontId="2" type="noConversion"/>
  </si>
  <si>
    <t>小魯文化</t>
    <phoneticPr fontId="2" type="noConversion"/>
  </si>
  <si>
    <t>語文、社會</t>
    <phoneticPr fontId="2" type="noConversion"/>
  </si>
  <si>
    <t>人權教育、生涯規劃</t>
    <phoneticPr fontId="2" type="noConversion"/>
  </si>
  <si>
    <t>友情與分享、生死教育</t>
    <phoneticPr fontId="2" type="noConversion"/>
  </si>
  <si>
    <t>What？想一想小童話</t>
    <phoneticPr fontId="2" type="noConversion"/>
  </si>
  <si>
    <t>類別一
（品德教育12項核心價值）</t>
    <phoneticPr fontId="2" type="noConversion"/>
  </si>
  <si>
    <t>類別二
（教育部六大學習主題）</t>
    <phoneticPr fontId="2" type="noConversion"/>
  </si>
  <si>
    <t>類別四
（補充分類二）</t>
    <phoneticPr fontId="2" type="noConversion"/>
  </si>
  <si>
    <t>咕咕咕，去散步！</t>
    <phoneticPr fontId="2" type="noConversion"/>
  </si>
  <si>
    <t>田中伸Shin Tanaka</t>
    <phoneticPr fontId="2" type="noConversion"/>
  </si>
  <si>
    <t>劉淑雯</t>
    <phoneticPr fontId="2" type="noConversion"/>
  </si>
  <si>
    <t>0~6歲親子共讀；7歲以上自己閱讀</t>
    <phoneticPr fontId="2" type="noConversion"/>
  </si>
  <si>
    <t>學齡前、低年級</t>
    <phoneticPr fontId="2" type="noConversion"/>
  </si>
  <si>
    <t>★日本兒童文學者協會新人獎得主田中伸力作！</t>
    <phoneticPr fontId="2" type="noConversion"/>
  </si>
  <si>
    <t xml:space="preserve">◎一堂最可愛的「人際關係」、「SEL社會情緒學習」入門課！
    咕咕咕，一起出發——把禮貌、關心、分享、互助，裝進每一步散步裡。
    戴著小帽子的鴿子車長準備出發，咕咕咕——散步列車緩緩前進。一路上，小瓢蟲、獨角仙、螳螂、小青蛙、刺蝟等小動物陸續加入，有的慢慢爬、有的輕輕跳，每一位都被耐心等待、細心安排，找到屬於自己的位置。
    本書透過重複又充滿節奏的語句，孩子在閱讀中自然融入故事，跟著一起期待「下一位是誰上車？」在可愛又安心的畫面裡，學習等待、分享與彼此照顧。
    這不只是一趟散步，更是一段培養禮貌與同理心的溫暖旅程，也是最適合親子共讀、邊讀邊玩的「人際關係入門課」。
【本書關鍵字】
SEL社會情緒學習、人際關係、動物、禮貌、關懷合作、散步、分享、互助
【本書資料】
有注音
適讀年齡：0~6歲親子共讀；7歲以上自己閱讀
【本書特色】
1.社會情緒學習（SEL）的溫柔入門：在散步中學會等待與關懷
　　本書以「上車」的情境，細膩呈現孩子在人際互動中會經歷的等待、輪流與互相照顧。透過鴿子車長的溫柔引導，孩子在故事中自然理解「先來後到」、「為他人著想」與「一起前進」的意義，培養同理心與合作意識，為人際關係打下良好基礎。
2.重複句型×節奏語言，建立安全感與參與感
　　書中以「出發囉，前進！咕咕咕……」等重複句構成穩定節奏，讓孩子在閱讀中產生預期與熟悉感，進而提升安全感。簡潔而富韻律的語言，也特別適合親子共讀時加入聲音模仿與互動，讓閱讀成為充滿樂趣的聽覺遊戲。
3.觀察×預測的閱讀樂趣，培養專注力與耐心
　　瓢蟲、獨角仙、螳螂、青蛙、刺蝟等動物依序登場，每一位都有獨特的「上車方式」。孩子在翻頁過程中，不僅期待下一位乘客，也能練習觀察細節、預測情節發展，進一步培養專注力與耐心。
4.海砂質感畫風×柔和色調，打造安心的感官體驗
　　作者田中伸以獨特的海砂作畫技法，營造出溫潤而富有質地的畫面，搭配草地、池塘與森林等自然場景，呈現出柔和而安定的視覺氛圍。可愛誇張的角色表情與溫暖色調，讓孩子在閱讀中感到放鬆與愉悅，也非常適合作為睡前共讀與情緒安定的選書。
</t>
    <phoneticPr fontId="2" type="noConversion"/>
  </si>
  <si>
    <t>認知、情緒、美感</t>
    <phoneticPr fontId="2" type="noConversion"/>
  </si>
  <si>
    <t>社會、綜合活動</t>
    <phoneticPr fontId="2" type="noConversion"/>
  </si>
  <si>
    <t>溝通互動、人際關係與團隊合作</t>
    <phoneticPr fontId="2" type="noConversion"/>
  </si>
  <si>
    <t>小魯出版／天衛文化電子訂購單
TEL：(02)27320708  FAX：(02)27327455</t>
    <phoneticPr fontId="2" type="noConversion"/>
  </si>
  <si>
    <t>訂購人姓名：</t>
  </si>
  <si>
    <t>訂購日期：       年     月     日</t>
    <phoneticPr fontId="2" type="noConversion"/>
  </si>
  <si>
    <t>共    頁</t>
    <phoneticPr fontId="2" type="noConversion"/>
  </si>
  <si>
    <t>EAN</t>
  </si>
  <si>
    <t>書系</t>
  </si>
  <si>
    <t>書號</t>
  </si>
  <si>
    <t>書名</t>
  </si>
  <si>
    <t>定價</t>
  </si>
  <si>
    <t>數量</t>
  </si>
  <si>
    <t>小計</t>
  </si>
  <si>
    <t>折扣</t>
  </si>
  <si>
    <t>●訂購人姓名：（需與付款人相同）</t>
  </si>
  <si>
    <t>電話：(日)</t>
  </si>
  <si>
    <t>手機：(必填)</t>
  </si>
  <si>
    <t>●收件人姓名：□同訂購人</t>
  </si>
  <si>
    <t>收件人EMail：</t>
  </si>
  <si>
    <t>收件人地址：</t>
  </si>
  <si>
    <t>發票抬頭：</t>
  </si>
  <si>
    <t>●信用卡付款基本資料(請填寫正確完全，以免無法後續作業)</t>
  </si>
  <si>
    <t>AAE001</t>
  </si>
  <si>
    <t>AAE002</t>
  </si>
  <si>
    <t>AAE003</t>
  </si>
  <si>
    <t>ABC001</t>
  </si>
  <si>
    <t>ABC106</t>
  </si>
  <si>
    <t>ABC201</t>
  </si>
  <si>
    <t>ABP002R</t>
  </si>
  <si>
    <t>ABP038R</t>
  </si>
  <si>
    <t>ABP039R</t>
  </si>
  <si>
    <t>ABP040R</t>
  </si>
  <si>
    <t>ABP042R</t>
  </si>
  <si>
    <t>ABP053R</t>
  </si>
  <si>
    <t>ABP061R</t>
  </si>
  <si>
    <t>ABP064R</t>
  </si>
  <si>
    <t>ABP067N</t>
  </si>
  <si>
    <t>ABP088N</t>
  </si>
  <si>
    <t>ABP098N</t>
  </si>
  <si>
    <t>ABP099N</t>
  </si>
  <si>
    <t>ABP103R</t>
  </si>
  <si>
    <t>ABP107N</t>
  </si>
  <si>
    <t>ABP108N</t>
  </si>
  <si>
    <t>ABP109N</t>
  </si>
  <si>
    <t>ABP111N</t>
  </si>
  <si>
    <t>ABP131</t>
  </si>
  <si>
    <t>ABP144</t>
  </si>
  <si>
    <t>ACH000D</t>
  </si>
  <si>
    <t>ACP002R</t>
  </si>
  <si>
    <t>ACP005N</t>
  </si>
  <si>
    <t>ACP006N</t>
  </si>
  <si>
    <t>ACP010R</t>
  </si>
  <si>
    <t>ACP011N</t>
  </si>
  <si>
    <t>ACP012N</t>
  </si>
  <si>
    <t>ACP013N</t>
  </si>
  <si>
    <t>ACP014N</t>
  </si>
  <si>
    <t>ACP015</t>
  </si>
  <si>
    <t>ACP016</t>
  </si>
  <si>
    <t>ACP018</t>
  </si>
  <si>
    <t>ACP019</t>
  </si>
  <si>
    <t>ACP020</t>
  </si>
  <si>
    <t>ACP022</t>
  </si>
  <si>
    <t>AGR001</t>
  </si>
  <si>
    <t>AGR002</t>
  </si>
  <si>
    <t>AGR003</t>
  </si>
  <si>
    <t>AGR004</t>
  </si>
  <si>
    <t>AGR005</t>
  </si>
  <si>
    <t>AGR006</t>
  </si>
  <si>
    <t>AGR008</t>
  </si>
  <si>
    <t>AHL001R</t>
  </si>
  <si>
    <t>AHL005</t>
  </si>
  <si>
    <t>AHL007</t>
  </si>
  <si>
    <t>AHL022</t>
  </si>
  <si>
    <t>AHP001</t>
  </si>
  <si>
    <t>AHP002</t>
  </si>
  <si>
    <t>AHP003</t>
  </si>
  <si>
    <t>AHP004</t>
  </si>
  <si>
    <t>AKP005N</t>
  </si>
  <si>
    <t>AKP026N</t>
  </si>
  <si>
    <t>AKP028N</t>
  </si>
  <si>
    <t>AKP030N</t>
  </si>
  <si>
    <t>AKP033N</t>
  </si>
  <si>
    <t>AKP036</t>
  </si>
  <si>
    <t>AKP038</t>
  </si>
  <si>
    <t>AKP043N</t>
  </si>
  <si>
    <t>AKP056</t>
  </si>
  <si>
    <t>AKP058</t>
  </si>
  <si>
    <t>AKP065</t>
  </si>
  <si>
    <t>AKP068</t>
  </si>
  <si>
    <t>AKP069</t>
  </si>
  <si>
    <t>AKP071</t>
  </si>
  <si>
    <t>AKP074</t>
  </si>
  <si>
    <t>AKP075</t>
  </si>
  <si>
    <t>AKP076</t>
  </si>
  <si>
    <t>AKP078</t>
  </si>
  <si>
    <t>AKP201</t>
  </si>
  <si>
    <t>AKP202</t>
  </si>
  <si>
    <t>AKP301</t>
  </si>
  <si>
    <t>AKP502</t>
  </si>
  <si>
    <t>AKP503</t>
  </si>
  <si>
    <t>AKS902</t>
  </si>
  <si>
    <t>AKS903</t>
  </si>
  <si>
    <t>AKS906</t>
  </si>
  <si>
    <t>ALE002</t>
  </si>
  <si>
    <t>ALF003</t>
  </si>
  <si>
    <t>ALF006</t>
  </si>
  <si>
    <t>ALF007</t>
  </si>
  <si>
    <t>ALF008</t>
  </si>
  <si>
    <t>ALF009</t>
  </si>
  <si>
    <t>ALF010</t>
  </si>
  <si>
    <t>ALF011</t>
  </si>
  <si>
    <t>ALF013</t>
  </si>
  <si>
    <t>ALF014</t>
  </si>
  <si>
    <t>ALI001</t>
  </si>
  <si>
    <t>ALI003</t>
  </si>
  <si>
    <t>ALI004</t>
  </si>
  <si>
    <t>ALI005</t>
  </si>
  <si>
    <t>ALI006</t>
  </si>
  <si>
    <t>AMP022</t>
  </si>
  <si>
    <t>ANF004</t>
  </si>
  <si>
    <t>AOP001N</t>
  </si>
  <si>
    <t>AOP003N</t>
  </si>
  <si>
    <t>AOP007</t>
  </si>
  <si>
    <t>AOP010</t>
  </si>
  <si>
    <t>AOP015R</t>
  </si>
  <si>
    <t>AOP016N</t>
  </si>
  <si>
    <t>AOP023R</t>
  </si>
  <si>
    <t>AOP028R</t>
  </si>
  <si>
    <t>AOP033N</t>
  </si>
  <si>
    <t>AOP036N</t>
  </si>
  <si>
    <t>AOP037N</t>
  </si>
  <si>
    <t>AOP046</t>
  </si>
  <si>
    <t>AOP047N</t>
  </si>
  <si>
    <t>AOP053N</t>
  </si>
  <si>
    <t>AOP058</t>
  </si>
  <si>
    <t>AOP067N</t>
  </si>
  <si>
    <t>AOP074</t>
  </si>
  <si>
    <t>AOP075</t>
  </si>
  <si>
    <t>AOP086</t>
  </si>
  <si>
    <t>APT001R</t>
  </si>
  <si>
    <t>APT020R4</t>
  </si>
  <si>
    <t>APT027N</t>
  </si>
  <si>
    <t>APT040R</t>
  </si>
  <si>
    <t>APT081N</t>
  </si>
  <si>
    <t>APW103N</t>
  </si>
  <si>
    <t>APW119N</t>
  </si>
  <si>
    <t>APW123</t>
  </si>
  <si>
    <t>ASD001</t>
  </si>
  <si>
    <t>ASD101</t>
  </si>
  <si>
    <t>ATI001</t>
  </si>
  <si>
    <t>ATI002</t>
  </si>
  <si>
    <t>ATI003</t>
  </si>
  <si>
    <t>ATI004</t>
  </si>
  <si>
    <t>ATI005</t>
  </si>
  <si>
    <t>ATI103</t>
  </si>
  <si>
    <t>ATM301</t>
  </si>
  <si>
    <t>ATM302</t>
  </si>
  <si>
    <t>ATM303</t>
  </si>
  <si>
    <t>ATM304</t>
  </si>
  <si>
    <t>ATM305</t>
  </si>
  <si>
    <t>ATM306</t>
  </si>
  <si>
    <t>ATM307</t>
  </si>
  <si>
    <t>ATM308</t>
  </si>
  <si>
    <t>ATM309</t>
  </si>
  <si>
    <t>ATM310</t>
  </si>
  <si>
    <t>ATM311</t>
  </si>
  <si>
    <t>ATM313</t>
  </si>
  <si>
    <t>ATM314</t>
  </si>
  <si>
    <t>ATM315</t>
  </si>
  <si>
    <t>ATM701</t>
  </si>
  <si>
    <t>ATS002</t>
  </si>
  <si>
    <t>AWH000C</t>
  </si>
  <si>
    <t>BAH000A</t>
  </si>
  <si>
    <t>BCH000A</t>
  </si>
  <si>
    <t>BDA001</t>
  </si>
  <si>
    <t>BDA002</t>
  </si>
  <si>
    <t>BDA003</t>
  </si>
  <si>
    <t>BDA004</t>
  </si>
  <si>
    <t>BDA005</t>
  </si>
  <si>
    <t>BDA006</t>
  </si>
  <si>
    <t>BDA007</t>
  </si>
  <si>
    <t>BDA008</t>
  </si>
  <si>
    <t>BDA009</t>
  </si>
  <si>
    <t>BDA010</t>
  </si>
  <si>
    <t>BDA012</t>
  </si>
  <si>
    <t>BDA014</t>
  </si>
  <si>
    <t>BDA015</t>
  </si>
  <si>
    <t>BDA016</t>
  </si>
  <si>
    <t>BDA018</t>
  </si>
  <si>
    <t>BDA019</t>
  </si>
  <si>
    <t>BDA020</t>
  </si>
  <si>
    <t>BFL002</t>
  </si>
  <si>
    <t>BFL003</t>
  </si>
  <si>
    <t>BGF101N</t>
  </si>
  <si>
    <t>BGF107R4</t>
  </si>
  <si>
    <t>BGF212N</t>
  </si>
  <si>
    <t>BGF220N</t>
  </si>
  <si>
    <t>BGF435N</t>
  </si>
  <si>
    <t>BGF438N</t>
  </si>
  <si>
    <t>BGF541N</t>
  </si>
  <si>
    <t>BGF548R</t>
  </si>
  <si>
    <t>BGF550N</t>
  </si>
  <si>
    <t>BGF652N</t>
  </si>
  <si>
    <t>BGF653</t>
  </si>
  <si>
    <t>BGF654N</t>
  </si>
  <si>
    <t>BGT002N</t>
  </si>
  <si>
    <t>BGT005R</t>
  </si>
  <si>
    <t>BGT009R</t>
  </si>
  <si>
    <t>BGT014R4</t>
  </si>
  <si>
    <t>BGT034N</t>
  </si>
  <si>
    <t>BGT045N</t>
  </si>
  <si>
    <t>BGT056</t>
  </si>
  <si>
    <t>BGT057N</t>
  </si>
  <si>
    <t>BGT058</t>
  </si>
  <si>
    <t>BGT065</t>
  </si>
  <si>
    <t>BGT074</t>
  </si>
  <si>
    <t>BGT075</t>
  </si>
  <si>
    <t>BGT076</t>
  </si>
  <si>
    <t>BGT080</t>
  </si>
  <si>
    <t>BLC544</t>
  </si>
  <si>
    <t>BLC545</t>
  </si>
  <si>
    <t>BLC546</t>
  </si>
  <si>
    <t>BLC547</t>
  </si>
  <si>
    <t>BLC548</t>
  </si>
  <si>
    <t>BLC651</t>
  </si>
  <si>
    <t>BLC652</t>
  </si>
  <si>
    <t>BLC653</t>
  </si>
  <si>
    <t>BNK001</t>
  </si>
  <si>
    <t>BNK003</t>
  </si>
  <si>
    <t>BNK004</t>
  </si>
  <si>
    <t>BNP015N</t>
  </si>
  <si>
    <t>BOF001N</t>
  </si>
  <si>
    <t>BPL101</t>
  </si>
  <si>
    <t>BRF010N</t>
  </si>
  <si>
    <t>BRF014</t>
  </si>
  <si>
    <t>BSP102R</t>
  </si>
  <si>
    <t>BSP106N</t>
  </si>
  <si>
    <t>BSP109R</t>
  </si>
  <si>
    <t>BSP110R</t>
  </si>
  <si>
    <t>BSP322R</t>
  </si>
  <si>
    <t>BSP323R</t>
  </si>
  <si>
    <t>BSP324N</t>
  </si>
  <si>
    <t>BSP328R</t>
  </si>
  <si>
    <t>BSP431N</t>
  </si>
  <si>
    <t>BSP440R</t>
  </si>
  <si>
    <t>BSP546R</t>
  </si>
  <si>
    <t>BSP548R</t>
  </si>
  <si>
    <t>BSP550N</t>
  </si>
  <si>
    <t>BSP655R</t>
  </si>
  <si>
    <t>BSP656N</t>
  </si>
  <si>
    <t>BSP657N</t>
  </si>
  <si>
    <t>BSP763</t>
  </si>
  <si>
    <t>BSP764</t>
  </si>
  <si>
    <t>BSP765N</t>
  </si>
  <si>
    <t>BSP767</t>
  </si>
  <si>
    <t>BSP769</t>
  </si>
  <si>
    <t>BSP770</t>
  </si>
  <si>
    <t>BSP873N</t>
  </si>
  <si>
    <t>BSP874</t>
  </si>
  <si>
    <t>BSP875</t>
  </si>
  <si>
    <t>BSP876</t>
  </si>
  <si>
    <t>BSP877</t>
  </si>
  <si>
    <t>BSP878</t>
  </si>
  <si>
    <t>BSP880</t>
  </si>
  <si>
    <t>BTH000A</t>
  </si>
  <si>
    <t>BWH000A</t>
  </si>
  <si>
    <t>KIC017</t>
  </si>
  <si>
    <t>說明事項：</t>
    <phoneticPr fontId="2" type="noConversion"/>
  </si>
  <si>
    <t>1. 填寫書單及訂購資料後，請先來電詢問折扣</t>
    <phoneticPr fontId="2" type="noConversion"/>
  </si>
  <si>
    <t>3. 本公司保留訂單出貨與否權利</t>
    <phoneticPr fontId="2" type="noConversion"/>
  </si>
  <si>
    <t>4. 客服專線：(02)27320708(週一~週五9:00AM~5:00PM)</t>
    <phoneticPr fontId="2" type="noConversion"/>
  </si>
  <si>
    <t>2. 請列印後傳真至24小時傳真專線FAX：(02)27327455</t>
    <phoneticPr fontId="2" type="noConversion"/>
  </si>
  <si>
    <t>電話：(日)</t>
    <phoneticPr fontId="2" type="noConversion"/>
  </si>
  <si>
    <t>三聯統一編號：</t>
    <phoneticPr fontId="2" type="noConversion"/>
  </si>
  <si>
    <t>訂購人EMail：</t>
    <phoneticPr fontId="2" type="noConversion"/>
  </si>
  <si>
    <t>訂購人地址：</t>
    <phoneticPr fontId="2" type="noConversion"/>
  </si>
  <si>
    <t>卡號：</t>
    <phoneticPr fontId="2" type="noConversion"/>
  </si>
  <si>
    <t>持卡人簽名：(請與信用卡背面相同)</t>
    <phoneticPr fontId="2" type="noConversion"/>
  </si>
  <si>
    <t>信用卡別：□聯合信用卡□VISA□MASTER</t>
    <phoneticPr fontId="2" type="noConversion"/>
  </si>
  <si>
    <t>末三碼：</t>
    <phoneticPr fontId="2" type="noConversion"/>
  </si>
  <si>
    <t>便利訂購辦法：</t>
    <phoneticPr fontId="2" type="noConversion"/>
  </si>
  <si>
    <t xml:space="preserve">2. ATM轉帳：填妥訂購證後，連同轉帳收據一同影印傳真至「小魯客服部」，並來電確認
</t>
    <phoneticPr fontId="2" type="noConversion"/>
  </si>
  <si>
    <t>銀行代號：8071620</t>
    <phoneticPr fontId="2" type="noConversion"/>
  </si>
  <si>
    <t>帳號：16200100010575</t>
    <phoneticPr fontId="2" type="noConversion"/>
  </si>
  <si>
    <t>戶行：和平分行</t>
    <phoneticPr fontId="2" type="noConversion"/>
  </si>
  <si>
    <t>3. 劃撥訂購：填妥訂購證後，連同劃撥收據一同影印傳真至「小魯客服部」，並來電確認</t>
    <phoneticPr fontId="2" type="noConversion"/>
  </si>
  <si>
    <t>劃撥帳號：15550700</t>
    <phoneticPr fontId="2" type="noConversion"/>
  </si>
  <si>
    <t>戶名：天衛文化圖書(股)有限公司</t>
    <phoneticPr fontId="2" type="noConversion"/>
  </si>
  <si>
    <t>劃撥單通信欄請填寫：姓名、地址、電話，並請註明「2026小魯電子書目訂購」</t>
  </si>
  <si>
    <t>1. 信用卡訂購：填妥訂購證後傳真至「小魯客服部」</t>
    <phoneticPr fontId="2" type="noConversion"/>
  </si>
  <si>
    <t>總金額</t>
    <phoneticPr fontId="2" type="noConversion"/>
  </si>
  <si>
    <t>合計</t>
    <phoneticPr fontId="2" type="noConversion"/>
  </si>
  <si>
    <t>有限期限：月 年</t>
    <phoneticPr fontId="2" type="noConversion"/>
  </si>
  <si>
    <t>發卡銀行：</t>
    <phoneticPr fontId="2" type="noConversion"/>
  </si>
  <si>
    <t>●訂購方式：□信用卡□ATM轉帳□郵政劃撥</t>
    <phoneticPr fontId="2" type="noConversion"/>
  </si>
  <si>
    <t>●發票：□二聯□三聯</t>
    <phoneticPr fontId="2" type="noConversion"/>
  </si>
  <si>
    <t>陳維霖</t>
    <phoneticPr fontId="2" type="noConversion"/>
  </si>
  <si>
    <t>★日本2024年MOE繪本屋大獎 第二名
★日本2025年紀伊國屋書店兒童推薦好書 第三名
★日本第十五屆LIBRO繪本大獎 入選
★日本第五屆TSUTAYA繪本獎 第四名
★日本第六屆親子共讀最想推薦繪本大獎 第三名
★日本第八屆Book House Café大獎 金獎
★第89梯次「好書大家讀」選書
★2025年「好書大家讀」年度最佳少年兒童讀物獎</t>
    <phoneticPr fontId="2" type="noConversion"/>
  </si>
  <si>
    <t>★韓國幸福早晨讀書推薦好書
★韓國補教品牌Hanuri推薦好書
★2025年天下雜誌教育基金會「希望閱讀百本好書」書單
★第88梯次「好書大家讀」選書
★2025年「好書大家讀」年度最佳少年兒童讀物獎</t>
    <phoneticPr fontId="2" type="noConversion"/>
  </si>
  <si>
    <t>河野雅拉Yara Kono</t>
    <phoneticPr fontId="2" type="noConversion"/>
  </si>
  <si>
    <t>強．穆特Jon J. Muth</t>
  </si>
  <si>
    <t>越智登代子Toyoko Ochi</t>
  </si>
  <si>
    <t>大森裕子Hiroko Omori</t>
  </si>
  <si>
    <t>中江嘉男Yoshio Nakae</t>
  </si>
  <si>
    <t>賈桂琳．伍德生Jacqueline Woodson</t>
  </si>
  <si>
    <t>琳達．埃洛維茨．馬歇爾Linda Elovitz Marshall</t>
  </si>
  <si>
    <t>伊安．塞拉利爾IanSerraillier</t>
  </si>
  <si>
    <t>馬丁．巴茲塞特MartinBaltscheit</t>
  </si>
  <si>
    <t>凱特．貝克KateBaker</t>
  </si>
  <si>
    <t>秋山友子Tomoko Akiyama</t>
  </si>
  <si>
    <t>上野紀子Noriko Ueno</t>
  </si>
  <si>
    <t>咚東劉韋廷</t>
  </si>
  <si>
    <t>安娜和埃琳娜．巴布索Anna &amp; Elena Balbusso</t>
  </si>
  <si>
    <t>村上八千世Yachiyo Murakam</t>
    <phoneticPr fontId="2" type="noConversion"/>
  </si>
  <si>
    <t>瀨邊雅之Masayuki Sebe</t>
    <phoneticPr fontId="2" type="noConversion"/>
  </si>
  <si>
    <t>愛絲梅．拉吉．柯德爾Esmé Raji Codell</t>
    <phoneticPr fontId="2" type="noConversion"/>
  </si>
  <si>
    <t>大石真</t>
    <phoneticPr fontId="2" type="noConversion"/>
  </si>
  <si>
    <t>手塚明美Akemi Tezuka</t>
    <phoneticPr fontId="2" type="noConversion"/>
  </si>
  <si>
    <t>白谷由紀子Yukiko Shiratani</t>
    <phoneticPr fontId="2" type="noConversion"/>
  </si>
  <si>
    <t>吉村亞希子Akiko Yoshimura</t>
    <phoneticPr fontId="2" type="noConversion"/>
  </si>
  <si>
    <t>芭貝．柯爾BABETTE COLE</t>
    <phoneticPr fontId="2" type="noConversion"/>
  </si>
  <si>
    <t>宮島千夏Chika Miyajima</t>
    <phoneticPr fontId="2" type="noConversion"/>
  </si>
  <si>
    <t>凱瑟琳．郎德爾Katherine Rundell</t>
    <phoneticPr fontId="2" type="noConversion"/>
  </si>
  <si>
    <t>凱倫．庫希曼</t>
    <phoneticPr fontId="2" type="noConversion"/>
  </si>
  <si>
    <t>艾倫．史特拉頓</t>
  </si>
  <si>
    <t>亨利克塔．克里斯蒂娜</t>
  </si>
  <si>
    <t>貞娜．溫特</t>
  </si>
  <si>
    <t>莫里茲．培茲</t>
  </si>
  <si>
    <t>艾美莉．賈可斯基</t>
  </si>
  <si>
    <t>陳月文．方恩真</t>
  </si>
  <si>
    <t>黃志民．張瓊瑤</t>
  </si>
  <si>
    <t>賈斯汀．理查森、彼得．帕內爾</t>
  </si>
  <si>
    <t>亨利．柯爾</t>
  </si>
  <si>
    <t>蓋兒．卡森．樂文</t>
  </si>
  <si>
    <t>德爾菲娜．德．維岡</t>
  </si>
  <si>
    <t>戴安．吉佛瑞</t>
  </si>
  <si>
    <t>瓊．包爾</t>
  </si>
  <si>
    <t>羅伯特．歐布萊恩</t>
  </si>
  <si>
    <t>◎臺灣兒童文學名家林鍾隆經典重現
★第89梯次「好書大家讀」選書
★2025年「好書大家讀」年度最佳少年兒童讀物獎
★2026年「教育部國民中小學新生閱讀推廣計畫」推薦選書</t>
    <phoneticPr fontId="2" type="noConversion"/>
  </si>
  <si>
    <t>★文化部優良讀物推介
★「好書大家讀」選書
★臺北市國小兒童深耕閱讀計畫優良圖書
★高雄市教育局喜閱網推薦書單
★入選「送兒童情緒療癒繪本到四川」
★新北市推動閱讀優良圖書
★香港書叢榜年度好書
★「教育部國民中小學新生閱讀推廣計畫」推薦選書
★第一屆「讓世界更美好──永續發展教育圖書資料評選」入選圖書
★2026年「教育部國民中小學新生閱讀推廣計畫」推薦選書</t>
    <phoneticPr fontId="2" type="noConversion"/>
  </si>
  <si>
    <t>☆日本教育部選定優良文學作品
☆日本PTA全國協議會特別推薦
☆日本文化藝術贊助協會認定作品
☆日本法務省人權擁護委員會推薦
☆日本東京都知事推薦
☆日本兒童權利協會推薦 
☆日本社團法人全國肢體障礙兒童父母協會推薦
☆日本青少年讀書感想寫作比賽指定圖書
☆日本厚生省中央兒童福利審議會特別推薦
☆「好書大家讀」選書
☆文化部優良讀物推介
☆心閱讀：共創韌性新世代推薦選書
★2026年「教育部國民中小學新生閱讀推廣計畫」推薦選書</t>
    <phoneticPr fontId="2" type="noConversion"/>
  </si>
  <si>
    <t>★美國圖書館協會最佳青少年讀物
★美國圖書館協會傑出童書
★科麗塔．史考特．金恩獎
★「好書大家讀」年度好書
★臺北市國小兒童深耕閱讀計畫好書
★2025年「教育部國民中小學新生閱讀推廣計畫」推薦選書
★2026年「教育部國民中小學新生閱讀推廣計畫」推薦選書</t>
    <phoneticPr fontId="2" type="noConversion"/>
  </si>
  <si>
    <t>★韓國文學村兒童文學大獎
★韓國出版文化大獎
★韓國文化藝術委員會文學共享圖書
★韓國雜誌《時事IN》選定年度好書
★「好書大家讀」年度好書
★心閱讀_共創韌性新世代推薦選書
★「教育部國民中小學新生閱讀推廣計畫」推薦選書入選書單
★臺北市國小兒童深耕閱讀計畫優良圖書
★香港閱讀城「十本好讀」入圍
★2025年「教育部國民中小學新生閱讀推廣計畫」推薦選書
★2026年「教育部國民中小學新生閱讀推廣計畫」推薦選書</t>
    <phoneticPr fontId="2" type="noConversion"/>
  </si>
  <si>
    <t xml:space="preserve">★2022年紐伯瑞文學獎金牌獎、2022年普拉．貝爾普金牌獎★2024年「教育部國民中小學新生閱讀推廣計畫」推薦選書★2024年前瞻兒童少年翻譯小說推薦書單
★時代雜誌等11家知名媒體與圖書館年度好書
★第85梯次「好書大家讀」選書
★2024年天下雜誌教育基金會希望閱讀百本好書書單
★2024年臺北市國小兒童深耕閱讀計畫優良圖書
★香港教育城第二十二屆「十本好讀」入圍
★2026年「教育部國民中小學新生閱讀推廣計畫」推薦選書 </t>
    <phoneticPr fontId="2" type="noConversion"/>
  </si>
  <si>
    <t>★紐伯瑞文學獎金牌獎
★《時代雜誌》百大青少年小說
★文化部優良讀物推介
★「教育部國民中小學新生閱讀推廣計畫」推薦選書入選書單
★「好書大家讀」年度好書
★臺北市國小兒童深耕閱讀計畫好書
★「青春久久」99本文學好書
★2025年「教育部國民中小學新生閱讀推廣計畫」推薦選書
★2026年「教育部國民中小學新生閱讀推廣計畫」推薦選書</t>
    <phoneticPr fontId="2" type="noConversion"/>
  </si>
  <si>
    <t>★英國衛報兒童小說獎★2024年「教育部國民中小學新生閱讀推廣計畫」推薦選書
★英國卡內基兒童文學獎
★英國惠特比童書獎入選
★新北市推動閱讀優良圖書
★2026年「教育部國民中小學新生閱讀推廣計畫」推薦選書</t>
    <phoneticPr fontId="2" type="noConversion"/>
  </si>
  <si>
    <t>★1972年紐伯瑞文學獎金牌獎 
★美國圖書館協會傑出書籍
★美國馬克吐溫圖書獎 
★路易斯．卡洛書架獎
★西北太平洋青少年精選圖書獎 
★美國麻薩諸塞州童書獎
★「好書大家讀」年度好書 
★文化部優良讀物推介
★「教育部國民中小學新生閱讀推廣計畫」推薦選書
★臺北市國小兒童深耕閱讀計畫優良圖書
★2026年「教育部國民中小學新生閱讀推廣計畫」推薦選書</t>
    <phoneticPr fontId="2" type="noConversion"/>
  </si>
  <si>
    <t>★2004年國際閱讀協會兒童書獎
★2004～2005年度美國大石像兒童圖書獎提名
★2005年美國桃樂絲．肯非爾德．費雪童書獎提名
★2006年美國莉貝卡．考迪爾獎提名
★「好書大家讀」選書
★心閱讀：共創韌性新世代推薦選書
★臺北市國小兒童深耕閱讀計畫優良圖書
★香港閱讀城「十本好讀」入選
★2026年「教育部國民中小學新生閱讀推廣計畫」推薦選書</t>
    <phoneticPr fontId="2" type="noConversion"/>
  </si>
  <si>
    <t>新公民繪本</t>
  </si>
  <si>
    <t>西洋菜</t>
  </si>
  <si>
    <t>陳郁如</t>
  </si>
  <si>
    <t>陳振盼</t>
  </si>
  <si>
    <t xml:space="preserve">★第45梯次文化部優良讀物推介★2022年凱迪克金牌獎★第82梯次「好書大家讀」選書★2022天下雜誌基金會希望閱讀百本好書書單2022年「好書大家讀」年度最佳少年兒童讀物獎
★2022年紐伯瑞文學獎銀牌獎★2023年天下雜誌教育基金會SDGs兒童永續書單入選
★亞太裔美國人文學獎
★新英格蘭獨立書商聯盟圖書獎
★美國波士頓環球報號角書獎
★美國青少年圖書館協會金色標準選書
★紐約時報最佳童書
★出版人週刊年度最佳圖書
★美國學校圖書館期刊最佳圖畫書
★美國獨立書商聯盟「下一本書書單」入選
★書頁雜誌最佳圖畫書
★BookRiot網站二十本必讀圖畫書
★美國波士頓環球報最佳童書
★多元文化兒童文學研究中心年度最佳圖書
★芝加哥公共圖書館最佳圖畫書
★號角雜誌推薦書單
★柯克斯書評最佳童書
★書蟲讀書會獎
★紐約公共圖書館最佳童書
★美國書櫃意識電子報最佳童書
★華爾街日報最佳童書
★美國華盛頓郵報年度好書
</t>
  </si>
  <si>
    <t>本書講述了一個感人的自傳故事，透過美國俄亥俄州路邊不起眼的野草，說出華裔移民家庭到美國的坎坷心事，其傳遞的情緒與感受具有普遍性。繪者從中國繪畫技巧中獲得靈感，用充滿寫實張力的水彩畫作，豐富了這個承載作者痛苦回憶的故事。而作者在詩意的文字中，將回憶化為寫給父母的道歉信和情書。她希望能鼓勵人們分享記憶、說出故事，對父母的行為多些同理，對文化的傳承多些肯定。</t>
  </si>
  <si>
    <r>
      <rPr>
        <sz val="10"/>
        <color indexed="8"/>
        <rFont val="微軟正黑體"/>
        <family val="2"/>
        <charset val="136"/>
      </rPr>
      <t>情緒表達與個性管理</t>
    </r>
    <phoneticPr fontId="2" type="noConversion"/>
  </si>
  <si>
    <r>
      <rPr>
        <sz val="10"/>
        <color indexed="8"/>
        <rFont val="微軟正黑體"/>
        <family val="2"/>
        <charset val="136"/>
      </rPr>
      <t>低年級以上</t>
    </r>
    <phoneticPr fontId="2" type="noConversion"/>
  </si>
  <si>
    <r>
      <rPr>
        <sz val="10"/>
        <color indexed="8"/>
        <rFont val="微軟正黑體"/>
        <family val="2"/>
        <charset val="136"/>
      </rPr>
      <t>學齡前、低年級</t>
    </r>
    <phoneticPr fontId="2" type="noConversion"/>
  </si>
  <si>
    <r>
      <rPr>
        <sz val="10"/>
        <color indexed="8"/>
        <rFont val="微軟正黑體"/>
        <family val="2"/>
        <charset val="136"/>
      </rPr>
      <t>認知</t>
    </r>
    <phoneticPr fontId="2" type="noConversion"/>
  </si>
  <si>
    <r>
      <t>高嬉貞</t>
    </r>
    <r>
      <rPr>
        <sz val="10"/>
        <rFont val="Malgun Gothic"/>
        <family val="2"/>
      </rPr>
      <t>고희정</t>
    </r>
    <phoneticPr fontId="2" type="noConversion"/>
  </si>
  <si>
    <r>
      <t>趙勝衍</t>
    </r>
    <r>
      <rPr>
        <sz val="10"/>
        <rFont val="Malgun Gothic"/>
        <family val="2"/>
      </rPr>
      <t>조승연</t>
    </r>
    <phoneticPr fontId="2" type="noConversion"/>
  </si>
  <si>
    <r>
      <t>高嬉貞</t>
    </r>
    <r>
      <rPr>
        <sz val="10"/>
        <rFont val="Malgun Gothic"/>
        <family val="2"/>
      </rPr>
      <t>고희정</t>
    </r>
    <phoneticPr fontId="2" type="noConversion"/>
  </si>
  <si>
    <r>
      <t>趙勝衍</t>
    </r>
    <r>
      <rPr>
        <sz val="10"/>
        <rFont val="Malgun Gothic"/>
        <family val="2"/>
      </rPr>
      <t>조승연</t>
    </r>
    <phoneticPr fontId="2" type="noConversion"/>
  </si>
  <si>
    <r>
      <t>趙勝衍</t>
    </r>
    <r>
      <rPr>
        <sz val="10"/>
        <rFont val="Malgun Gothic"/>
        <family val="2"/>
      </rPr>
      <t>조승연</t>
    </r>
    <phoneticPr fontId="2" type="noConversion"/>
  </si>
  <si>
    <r>
      <t>高嬉貞</t>
    </r>
    <r>
      <rPr>
        <sz val="10"/>
        <rFont val="Malgun Gothic"/>
        <family val="2"/>
      </rPr>
      <t>고희정</t>
    </r>
    <phoneticPr fontId="2" type="noConversion"/>
  </si>
  <si>
    <r>
      <t>高嬉貞</t>
    </r>
    <r>
      <rPr>
        <sz val="10"/>
        <rFont val="Malgun Gothic"/>
        <family val="2"/>
      </rPr>
      <t>고희정</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</si>
  <si>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★第16集：血液疾病，把傷痛化為力量！★
鼻血止不住、身體反覆瘀青、淋巴結腫大……
家裡年幼的弟弟竟被診斷出白血病，令小醫師淚如雨下；
另一位小醫師連日過度操勞而暈倒在地，診斷為貧血。
血液在體內奔流不息，運輸養分、抵禦入侵，
小醫師們也在與病痛的交手中，逐步成長蛻變。
　　「小醫師復仇者聯盟」回來啦！來到第16集，小醫師們奔走於急診與病房，對抗血液裡潛藏的危機——幼兒體內過度的免疫反應，使血小板遭到破壞；造血幹細胞變異成癌細胞，引發駭人的白血病。當循環全身的血液系統出現異常，小醫師該如何及時修復身體的失衡，更修補彼此心裡的裂痕？
❝健全的人際關係如同健康的血液循環，小醫師們深刻領會到——傷痛使人成長。❞
　　本集延續1～15集的故事情節，搭配「漫畫式知識站」的清晰圖解，建立關於血液疾病的重要觀念。從血液功能、血液循環與血型的基礎知識談起，介紹免疫性血小板低下紫斑症、白血病與貧血的成因，再認識骨髓穿刺檢查、白血球分離術、造血幹細胞移植、臍帶血與輸血等治療方式；同時透過案例帶出脾臟功能、鐵質重要性與臉色變化在疾病診斷中的角色，幫助大小讀者建立全面而實用的血液保健知識！
【本書關鍵字】
醫學故事、醫師、醫學常識、醫學知識、急診室、漫畫、血液疾病、免疫性血小板低下紫斑症、白血病、貧血、血型、造血幹細胞移植、臍帶血、輸血、血液循環、骨髓穿刺檢查、白血球分離術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本集以血液疾病為主題，解釋免疫性血小板低下紫斑症、白血病與貧血的成因，並說明輸血、骨髓穿刺、白血球分離術、造血幹細胞移植等醫療方式等，建立完整的血液保健知識。</t>
    </r>
    <phoneticPr fontId="2" type="noConversion"/>
  </si>
  <si>
    <r>
      <t>11</t>
    </r>
    <r>
      <rPr>
        <sz val="10"/>
        <color rgb="FF000000"/>
        <rFont val="微軟正黑體"/>
        <family val="2"/>
        <charset val="136"/>
      </rPr>
      <t>歲以上</t>
    </r>
    <phoneticPr fontId="2" type="noConversion"/>
  </si>
  <si>
    <r>
      <t>趙珠熙</t>
    </r>
    <r>
      <rPr>
        <sz val="10"/>
        <rFont val="Malgun Gothic"/>
        <family val="2"/>
      </rPr>
      <t>조주희</t>
    </r>
    <phoneticPr fontId="2" type="noConversion"/>
  </si>
  <si>
    <r>
      <t>崔炳大</t>
    </r>
    <r>
      <rPr>
        <sz val="10"/>
        <color rgb="FF000000"/>
        <rFont val="Malgun Gothic"/>
        <family val="2"/>
      </rPr>
      <t>최병대</t>
    </r>
    <phoneticPr fontId="2" type="noConversion"/>
  </si>
  <si>
    <r>
      <t>鄭熙嬅</t>
    </r>
    <r>
      <rPr>
        <sz val="10"/>
        <rFont val="Malgun Gothic"/>
        <family val="2"/>
      </rPr>
      <t>정희화</t>
    </r>
    <phoneticPr fontId="2" type="noConversion"/>
  </si>
  <si>
    <r>
      <t>鄭多惠</t>
    </r>
    <r>
      <rPr>
        <sz val="10"/>
        <rFont val="Malgun Gothic"/>
        <family val="2"/>
      </rPr>
      <t>정다혜</t>
    </r>
    <phoneticPr fontId="2" type="noConversion"/>
  </si>
  <si>
    <r>
      <rPr>
        <sz val="10"/>
        <color indexed="8"/>
        <rFont val="微軟正黑體"/>
        <family val="2"/>
        <charset val="136"/>
      </rPr>
      <t>認識臺灣</t>
    </r>
    <phoneticPr fontId="2" type="noConversion"/>
  </si>
  <si>
    <r>
      <rPr>
        <sz val="10"/>
        <color indexed="8"/>
        <rFont val="微軟正黑體"/>
        <family val="2"/>
        <charset val="136"/>
      </rPr>
      <t>認識臺灣</t>
    </r>
    <phoneticPr fontId="2" type="noConversion"/>
  </si>
  <si>
    <r>
      <t>瑪塔．阿瓦雷茲．米昆斯Marta A</t>
    </r>
    <r>
      <rPr>
        <sz val="10"/>
        <rFont val="Malgun Gothic Semilight"/>
        <family val="2"/>
        <charset val="136"/>
      </rPr>
      <t>́</t>
    </r>
    <r>
      <rPr>
        <sz val="10"/>
        <rFont val="微軟正黑體"/>
        <family val="2"/>
        <charset val="136"/>
      </rPr>
      <t>lvarez Migue</t>
    </r>
    <r>
      <rPr>
        <sz val="10"/>
        <rFont val="Malgun Gothic Semilight"/>
        <family val="2"/>
        <charset val="136"/>
      </rPr>
      <t>́</t>
    </r>
    <r>
      <rPr>
        <sz val="10"/>
        <rFont val="微軟正黑體"/>
        <family val="2"/>
        <charset val="136"/>
      </rPr>
      <t>ns</t>
    </r>
    <phoneticPr fontId="2" type="noConversion"/>
  </si>
  <si>
    <r>
      <rPr>
        <sz val="10"/>
        <color indexed="8"/>
        <rFont val="微軟正黑體"/>
        <family val="2"/>
        <charset val="136"/>
      </rPr>
      <t>冒險</t>
    </r>
    <phoneticPr fontId="2" type="noConversion"/>
  </si>
  <si>
    <r>
      <rPr>
        <sz val="10"/>
        <color indexed="8"/>
        <rFont val="微軟正黑體"/>
        <family val="2"/>
        <charset val="136"/>
      </rPr>
      <t>覺知辨識</t>
    </r>
    <phoneticPr fontId="2" type="noConversion"/>
  </si>
  <si>
    <r>
      <t>高嬉貞</t>
    </r>
    <r>
      <rPr>
        <sz val="10"/>
        <rFont val="Malgun Gothic"/>
        <family val="2"/>
      </rPr>
      <t>고희정</t>
    </r>
    <phoneticPr fontId="2" type="noConversion"/>
  </si>
  <si>
    <r>
      <t>趙勝衍</t>
    </r>
    <r>
      <rPr>
        <sz val="10"/>
        <rFont val="Malgun Gothic"/>
        <family val="2"/>
      </rPr>
      <t>조승연</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</si>
  <si>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★第17集：耳鼻喉科疾病，守護身心的防線！★
為什麼會打鼾？為什麼會有變聲期？為什麼會產生耳垢？
耳、鼻、喉是身體面對外界的重要防線，
正常運作與否往往影響全身心健康。
從中耳炎、過敏性鼻炎、咽喉炎到顏面神經麻痺，
每一場身體的戰鬥，讓小醫師助你一臂之力！
　　「小醫師復仇者聯盟」相約去遊樂園玩，舉行新人歡迎會！沒想到，就在出發前夕，李路益臨時接到一名顏面神經麻痺的急診病患。緊接著，醫院裡的耳鼻喉科病例接連不斷：感冒併發中耳炎導致高燒不退、喉頭發炎腫脹引起呼吸困難、鼻腔腺樣體肥大造成嚴重打鼾……。面對繁忙的工作日常，向來水火不容的兩位住院總醫師羅善宇與李路益決定攜手合作；曾經毫不在意他人感受的孔珠仁，也漸漸讓人看見她的成長與改變；在緊急狀況中愣住失職的車仁荷，則重新面對心中的不安與懷疑。小醫師們不僅專注傾聽病患的呼吸與心跳，也在一次次任務中，學會傾聽彼此、傾聽自己。	
❝每當健康亮紅燈，才發覺平時自由呼吸、訴說、聆聽的可貴。❞
　　本集延續1～16集的故事情節，搭配「漫畫式知識站」的清晰圖解，建立關於耳鼻喉科疾病的重要觀念。從喉頭構造與聲音運作的基礎知識談起，說明喉氣管支氣管炎（哮吼）、扁桃腺與腺樣體肥大、顏面神經麻痺與中耳炎等常見疾病的成因，介紹噴霧治療器、耳鏡與內視鏡檢查、雷射手術、氧氣面罩等醫療處置，並穿插變聲期、打鼾、耳垢產生、頭暈原因與「腦袋一片空白」等生活中與耳鼻喉科相關的知識，幫助大小讀者建立實用的耳鼻喉健康觀念！
【本書關鍵字】
醫學故事、醫師、醫學常識、醫學知識、急診室、漫畫、耳鼻喉科疾病、喉氣管支氣管炎、顏面神經失調、中耳炎、扁桃腺、打呼、打鼾、耳鏡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本集以耳鼻喉科疾病為主題，介紹喉氣管支氣管炎、顏面神經麻痺與中耳炎等常見疾病，並穿插變聲期、打鼾、噴霧治療器、耳鏡檢查等醫療與生活知識，建立完整的耳鼻喉保健知識。</t>
    </r>
    <phoneticPr fontId="2" type="noConversion"/>
  </si>
  <si>
    <r>
      <t xml:space="preserve">★醫學知識×漫畫圖解×熱血故事★
★孩子的第一套醫學知識圖文書★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 xml:space="preserve">┄
</t>
    </r>
    <r>
      <rPr>
        <sz val="10"/>
        <color indexed="8"/>
        <rFont val="微軟正黑體"/>
        <family val="2"/>
        <charset val="136"/>
      </rPr>
      <t xml:space="preserve">從急診室的緊急搶救，到生活裡的健康小知識，
每一集都是一次勇敢的行動任務，
讓孩子在閱讀中理解身體、認識醫學、培養同理心！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t>
    </r>
    <r>
      <rPr>
        <sz val="10"/>
        <color indexed="8"/>
        <rFont val="微軟正黑體"/>
        <family val="2"/>
        <charset val="136"/>
      </rPr>
      <t xml:space="preserve"> </t>
    </r>
    <r>
      <rPr>
        <sz val="10"/>
        <color indexed="8"/>
        <rFont val="細明體"/>
        <family val="3"/>
        <charset val="136"/>
      </rPr>
      <t xml:space="preserve">┄
</t>
    </r>
    <r>
      <rPr>
        <sz val="10"/>
        <color indexed="8"/>
        <rFont val="微軟正黑體"/>
        <family val="2"/>
        <charset val="136"/>
      </rPr>
      <t>★第18集：神經系統疾病，感應每一道訊號！★
偏頭痛如何舒緩？癲癇發作該怎麼辦？自閉症是什麼？
縱橫交錯的神經網絡精巧而複雜，
有的負責感知，有的傳遞訊息，有的決定行動。
小醫師們的日常互動也持續變化著，
有人化敵為友，有人吐露辭職念頭，有人對彼此另眼相看……
　　「小醫師復仇者聯盟」在回家的捷運上撞見孩童倒地癲癇發作，於是緊急協助送醫。孩童可能面臨的神經系統問題不只癲癇，還有偏頭痛伴隨暈眩與反胃、雙腿「膝跳反射」異常的格林-巴利症候群、腦脊髓炎引發眼睛複視……。神經系統宛如身體的控制塔，訊號一旦中斷，就可能陷入危機；而情感的訊號同樣需要彼此細心感應，才能建立真摯的友誼與夥伴橋梁——面對其中一位小醫師令人衝擊的辭職念頭，同期醫師開始看見他的不同面貌。
❝小小的神經元，交織出巨大的控制網絡；細微而真切的情感訊號，更有待相互傾聽與守護。❞
　　本集延續1～17集的故事情節，搭配「漫畫式知識站」的清晰圖解，建立關於神經系統疾病的重要觀念。從癲癇、偏頭痛、自閉症類群障礙等神經內科常見問題談起，介紹神經元的運作、膝跳反射、代謝與血液檢查等與大腦健康密切相關的知識，並說明日本腦炎、急性瀰漫性腦脊髓炎等疾病的成因。書中也收錄科學家如何揭開神經系統的祕密，幫助讀者更理解大腦與神經的奇妙世界。
【本書關鍵字】
醫學故事、醫師、醫學常識、醫學知識、急診室、漫畫圖解、神經系統疾病、小兒神經科、癲癇、癲癇發作、自閉症、偏頭痛、膝跳反射、神經元、格林-巴利症候群、急性瀰漫性腦脊髓炎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本集從癲癇、偏頭痛、自閉症類群障礙、格林-巴利症候群、急性瀰漫性腦脊髓炎等神經相關疾病切入，介紹神經系統傳遞訊號的基礎知識，並延伸至頭部外傷、代謝、飲食與腦部健康等日常議題。</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</si>
  <si>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★第19集：肌肉疾病，鍛鍊心志的韌性！★
肌肉異常收縮引起抽筋，撕裂拉傷阻斷運動日常；
纖維肌痛症讓疼痛無處可逃，肌肉失養症奪走行動自由……
小醫師們見證病患如何用意志對抗病魔——
正如史蒂芬・霍金傳奇的一生，
即使身體受限，思想與信念依然閃耀。
　　本集延續1～18集的故事情節，搭配「漫畫式知識站」的清晰圖解，建立關於肌肉疾病的重要觀念。從肌肉的種類、構造與功能談起，說明肌肉拉傷、抽筋、經痛、纖維肌痛症與肌肉失養症等常見到罕見的肌肉與神經肌肉疾病，並介紹物理治療、肌電圖檢查、痠痛外用藥與重量訓練增加肌肉量的原理。書中也帶入酵素、染色體、組織病理學等基礎科學知識，以及年紀增長後肌肉量變化、哪些食物能強化肌肉等日常關心的健康議題，並穿插霍金的故事，讓讀者在理解身體結構的同時，看見意志與科學並行的力量。
【本書關鍵字】
醫學故事、醫師、醫學常識、醫學知識、急診室、漫畫、肌肉疾病、抽筋、肌肉拉傷、經痛、纖維肌痛症、肌肉失養症、肌萎縮性側索硬化症、重量訓練、酵素、罕見疾病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肌肉疾病為主題，從肌肉的構造與功能出發，介紹拉傷、抽筋、經痛、纖維肌痛症等常見不適，以及肌肉失養症、肌萎縮性側索硬化症等神經肌肉疾病，並說明物理治療、肌電圖、重量訓練增肌原理與酵素等基礎知識，幫助讀者更清楚理解身體力量從何而來。
</t>
    </r>
    <phoneticPr fontId="2"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</si>
  <si>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★第20集：血管疾病，啟動生命之流！★
腦中風讓身體突然失去平衡、
川崎氏症引起高燒與全身紅腫、
脂肪栓塞症候群與血管瘤潛伏體內……
當生命之流受阻，考驗的不只是醫術，
更是面對恐懼的勇氣，與邁向未來的堅定決心。
　　將滿一歲的嬰兒因川崎氏症發燒住院，病房醫護人員暖心為她慶祝周歲生日；外國男孩出現腦中風症狀，「小醫師復仇者聯盟團隊」把握黃金急救時間迅速處置；女孩因交通意外被送至希望骨科診所進行手術，卻出現脂肪栓塞症候群而緊急轉診至醫院。從細密的微血管到深藏的粗壯動脈，遍布全身的血管網絡維繫著生命的脈動。而小醫師團隊也攜手走過漫長征途，在一次次考驗中練就沉著與默契——明天、後天，甚至更遠的未來，都將堅守崗位，全力以赴！
❝血管連結全身，情感連結彼此。循著身體的微小脈動，體會生命奔流的力量！❞
　　本集延續1～19集的故事情節，搭配「漫畫式知識站」的清晰圖解，建立血管相關疾病的重要觀念。以血管的種類與構造為基礎，帶領讀者理解血液如何在全身循環、維持生命運作。內容介紹川崎氏症、嬰兒血管瘤、腦中風、脂肪栓塞症候群等血管相關疾病，並說明發炎指數、腦中風自我檢測與血栓溶解術等基礎醫療知識；同時延伸談到疫苗接種、營養與促進血管健康的生活方式，幫助孩子建立對血管與身體運作的整體認識。
【本書關鍵字】
醫學故事、醫師、醫學常識、醫學知識、急診室、漫畫、血管疾病、川崎氏症、嬰兒血管瘤、腦中風、脂肪栓塞症候群、血栓溶解術、血栓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本集以血管為主題，介紹血液循環與血管構造，並帶領讀者認識川崎氏症、腦中風、嬰兒血管瘤等相關疾病，以及發炎指數與血栓治療等基本概念，幫助孩子理解血管在生命中的重要角色。
</t>
    </r>
    <phoneticPr fontId="2" type="noConversion"/>
  </si>
  <si>
    <r>
      <rPr>
        <sz val="10"/>
        <color indexed="8"/>
        <rFont val="微軟正黑體"/>
        <family val="2"/>
        <charset val="136"/>
      </rPr>
      <t>情緒表達與個性管理</t>
    </r>
    <phoneticPr fontId="2" type="noConversion"/>
  </si>
  <si>
    <r>
      <rPr>
        <sz val="10"/>
        <color rgb="FF000000"/>
        <rFont val="微軟正黑體"/>
        <family val="2"/>
        <charset val="136"/>
      </rPr>
      <t>★</t>
    </r>
    <r>
      <rPr>
        <sz val="10"/>
        <color indexed="8"/>
        <rFont val="微軟正黑體"/>
        <family val="2"/>
        <charset val="136"/>
      </rPr>
      <t xml:space="preserve">美國《紐約時報》年度最佳童書 
</t>
    </r>
    <r>
      <rPr>
        <sz val="10"/>
        <color rgb="FF000000"/>
        <rFont val="微軟正黑體"/>
        <family val="2"/>
        <charset val="136"/>
      </rPr>
      <t>★</t>
    </r>
    <r>
      <rPr>
        <sz val="10"/>
        <color indexed="8"/>
        <rFont val="微軟正黑體"/>
        <family val="2"/>
        <charset val="136"/>
      </rPr>
      <t xml:space="preserve">美國紐約公共圖書館年度好書
</t>
    </r>
    <r>
      <rPr>
        <sz val="10"/>
        <color rgb="FF000000"/>
        <rFont val="微軟正黑體"/>
        <family val="2"/>
        <charset val="136"/>
      </rPr>
      <t>★</t>
    </r>
    <r>
      <rPr>
        <sz val="10"/>
        <color indexed="8"/>
        <rFont val="微軟正黑體"/>
        <family val="2"/>
        <charset val="136"/>
      </rPr>
      <t xml:space="preserve">美國芝加哥公共圖書館年度好書
</t>
    </r>
    <r>
      <rPr>
        <sz val="10"/>
        <color rgb="FF000000"/>
        <rFont val="微軟正黑體"/>
        <family val="2"/>
        <charset val="136"/>
      </rPr>
      <t>★</t>
    </r>
    <r>
      <rPr>
        <sz val="10"/>
        <color indexed="8"/>
        <rFont val="微軟正黑體"/>
        <family val="2"/>
        <charset val="136"/>
      </rPr>
      <t xml:space="preserve">美國青少年圖書館協會選書 
</t>
    </r>
    <r>
      <rPr>
        <sz val="10"/>
        <color rgb="FF000000"/>
        <rFont val="微軟正黑體"/>
        <family val="2"/>
        <charset val="136"/>
      </rPr>
      <t>★</t>
    </r>
    <r>
      <rPr>
        <sz val="10"/>
        <color indexed="8"/>
        <rFont val="微軟正黑體"/>
        <family val="2"/>
        <charset val="136"/>
      </rPr>
      <t xml:space="preserve">美國YALSA青少年最佳讀物 
</t>
    </r>
    <r>
      <rPr>
        <sz val="10"/>
        <color rgb="FF000000"/>
        <rFont val="微軟正黑體"/>
        <family val="2"/>
        <charset val="136"/>
      </rPr>
      <t>★</t>
    </r>
    <r>
      <rPr>
        <sz val="10"/>
        <color indexed="8"/>
        <rFont val="微軟正黑體"/>
        <family val="2"/>
        <charset val="136"/>
      </rPr>
      <t xml:space="preserve">美國沃特．迪恩．邁爾斯童書大獎榮譽獎 
</t>
    </r>
    <r>
      <rPr>
        <sz val="10"/>
        <color rgb="FF000000"/>
        <rFont val="微軟正黑體"/>
        <family val="2"/>
        <charset val="136"/>
      </rPr>
      <t>★</t>
    </r>
    <r>
      <rPr>
        <sz val="10"/>
        <color indexed="8"/>
        <rFont val="微軟正黑體"/>
        <family val="2"/>
        <charset val="136"/>
      </rPr>
      <t xml:space="preserve">美國柯克斯書評年度好書 </t>
    </r>
    <r>
      <rPr>
        <sz val="10"/>
        <color rgb="FF000000"/>
        <rFont val="微軟正黑體"/>
        <family val="2"/>
        <charset val="136"/>
      </rPr>
      <t>★</t>
    </r>
    <r>
      <rPr>
        <sz val="10"/>
        <color indexed="8"/>
        <rFont val="微軟正黑體"/>
        <family val="2"/>
        <charset val="136"/>
      </rPr>
      <t xml:space="preserve">美國常識媒體選書  
</t>
    </r>
    <r>
      <rPr>
        <sz val="10"/>
        <color rgb="FF000000"/>
        <rFont val="微軟正黑體"/>
        <family val="2"/>
        <charset val="136"/>
      </rPr>
      <t>★</t>
    </r>
    <r>
      <rPr>
        <sz val="10"/>
        <color indexed="8"/>
        <rFont val="微軟正黑體"/>
        <family val="2"/>
        <charset val="136"/>
      </rPr>
      <t xml:space="preserve">美國獨立書商聯盟（Indiebound）「下一本書書單」入選 
</t>
    </r>
    <r>
      <rPr>
        <sz val="10"/>
        <color rgb="FF000000"/>
        <rFont val="微軟正黑體"/>
        <family val="2"/>
        <charset val="136"/>
      </rPr>
      <t>★</t>
    </r>
    <r>
      <rPr>
        <sz val="10"/>
        <color indexed="8"/>
        <rFont val="微軟正黑體"/>
        <family val="2"/>
        <charset val="136"/>
      </rPr>
      <t xml:space="preserve">美國兒童圖書館服務協會推薦童書 
</t>
    </r>
    <r>
      <rPr>
        <sz val="10"/>
        <color rgb="FF000000"/>
        <rFont val="微軟正黑體"/>
        <family val="2"/>
        <charset val="136"/>
      </rPr>
      <t>★</t>
    </r>
    <r>
      <rPr>
        <sz val="10"/>
        <color indexed="8"/>
        <rFont val="微軟正黑體"/>
        <family val="2"/>
        <charset val="136"/>
      </rPr>
      <t xml:space="preserve">美國德州藍帽花童書獎入選 
</t>
    </r>
    <r>
      <rPr>
        <sz val="10"/>
        <color rgb="FF000000"/>
        <rFont val="微軟正黑體"/>
        <family val="2"/>
        <charset val="136"/>
      </rPr>
      <t>★</t>
    </r>
    <r>
      <rPr>
        <sz val="10"/>
        <color indexed="8"/>
        <rFont val="微軟正黑體"/>
        <family val="2"/>
        <charset val="136"/>
      </rPr>
      <t xml:space="preserve">美國紐澤西花園州青少年圖書獎入選
</t>
    </r>
    <r>
      <rPr>
        <sz val="10"/>
        <color rgb="FF000000"/>
        <rFont val="微軟正黑體"/>
        <family val="2"/>
        <charset val="136"/>
      </rPr>
      <t>★</t>
    </r>
    <r>
      <rPr>
        <sz val="10"/>
        <color indexed="8"/>
        <rFont val="微軟正黑體"/>
        <family val="2"/>
        <charset val="136"/>
      </rPr>
      <t>第86梯次「好書大家讀」選書
★2023年紐伯瑞文學獎銀牌獎 
★2024年「好書大家讀」年度好書
★2025年天下雜誌教育基金會「希望閱讀百本好書」書單
★第47梯次文化部優良讀物推介
★2026年「教育部國民中小學新生閱讀推廣計畫」推薦選書</t>
    </r>
    <phoneticPr fontId="2" type="noConversion"/>
  </si>
  <si>
    <t>狂奔(二版)</t>
  </si>
  <si>
    <t>了不起的妳(二版)</t>
  </si>
  <si>
    <t>勇敢的光頭幫(二版)</t>
  </si>
  <si>
    <t>幸福的大桌子(三版)</t>
  </si>
  <si>
    <t>爺爺的玻璃店(二版)</t>
  </si>
  <si>
    <t>寫給兒童的世界歷史(全16冊)</t>
  </si>
  <si>
    <t>我的阿嬤16歲(二版)</t>
  </si>
  <si>
    <t>翻轉！假期！(二版)</t>
  </si>
  <si>
    <t>夏日鷺鷥林(二版)</t>
  </si>
  <si>
    <t>第一次過颱風夜(二版)</t>
  </si>
  <si>
    <t>第一次當哥哥(三版)</t>
  </si>
  <si>
    <t>和平樹──一則來自非洲的真實故事(三版)</t>
  </si>
  <si>
    <t>毛毛的爆炸頭(三版)</t>
  </si>
  <si>
    <t>溫柔的我，體貼的你(二版)</t>
  </si>
  <si>
    <t>我相信你(二版)</t>
  </si>
  <si>
    <t>我愛你(二版)</t>
  </si>
  <si>
    <t>嘿嘿嘿嘿嘿，看起來好好吃(二版)</t>
  </si>
  <si>
    <t>第一次大發脾氣(二版)</t>
  </si>
  <si>
    <t>小J的聰明藥(三版)</t>
  </si>
  <si>
    <t>第一次養小狗(二版)</t>
  </si>
  <si>
    <t>第一次送禮物(二版)</t>
  </si>
  <si>
    <t>世界上最美麗的村子(三版)</t>
  </si>
  <si>
    <t>第一次自己睡覺(二版)</t>
  </si>
  <si>
    <t>搭飛機去旅行(二版)</t>
  </si>
  <si>
    <t>小企鵝搭火車(二版)</t>
  </si>
  <si>
    <t>小企鵝搭飛機(二版)</t>
  </si>
  <si>
    <t>艾瑪・媽媽(二版)</t>
  </si>
  <si>
    <t>世界上最強大的……(二版)</t>
  </si>
  <si>
    <t>森林100層樓的家(二版)</t>
  </si>
  <si>
    <t>海底100層樓的家 迷你版(三版)</t>
  </si>
  <si>
    <t>生日快樂：生命閃耀的瞬間(三版)</t>
  </si>
  <si>
    <t>其實我不想說(三版)</t>
  </si>
  <si>
    <t>板凳奇兵(二版)</t>
  </si>
  <si>
    <t>第五泳道(二版)</t>
  </si>
  <si>
    <t>一家三口(三版)</t>
  </si>
  <si>
    <t>蔬菜白熊(二版)</t>
  </si>
  <si>
    <t>地下100層樓的家 迷你版(三版)</t>
  </si>
  <si>
    <t>我是霸王龍(三版)</t>
  </si>
  <si>
    <t>最愛的，是我 (三版)</t>
  </si>
  <si>
    <t>實驗鼠的祕密基地(三版)</t>
  </si>
  <si>
    <t>人體大遊歷3：腸病毒大進擊(二版)</t>
  </si>
  <si>
    <t>花花鹿牙醫(二版)</t>
  </si>
  <si>
    <t>愛在蔓延中(三版)</t>
  </si>
  <si>
    <t>現在工作中(四版)</t>
  </si>
  <si>
    <t>你真的很棒(二版)</t>
  </si>
  <si>
    <t>騎狼女孩(二版)</t>
  </si>
  <si>
    <t>人體大遊歷2：流感大作戰(二版)</t>
  </si>
  <si>
    <t>國王的孩子們(二版)</t>
  </si>
  <si>
    <t>跟著動物郵務士過一天(二版)</t>
  </si>
  <si>
    <t>他是我弟兄(二版)</t>
  </si>
  <si>
    <t>笑傲班級──班級經營實用祕笈(二版)</t>
  </si>
  <si>
    <t>寫給兒童的中國歷史全套15冊(三版)</t>
  </si>
  <si>
    <t>上作文課了！——作文教學妙招大公開(二版)</t>
  </si>
  <si>
    <t>誰需要國王呢？(二版)</t>
  </si>
  <si>
    <t>歡迎螢火蟲來我家(二版)</t>
  </si>
  <si>
    <t>代號：小魷魚(二版)</t>
  </si>
  <si>
    <t>帥啊！波麗士(二版)</t>
  </si>
  <si>
    <t>我的家鄉真美麗(二版)</t>
  </si>
  <si>
    <t>馬戲團來到我的村子(二版)</t>
  </si>
  <si>
    <t>請到我的家鄉來(三版)</t>
  </si>
  <si>
    <t>問好問題(二版)</t>
  </si>
  <si>
    <t>加油吧！笨海豚(二版)</t>
  </si>
  <si>
    <t>人體工廠(二版)</t>
  </si>
  <si>
    <t>原來天氣是這樣子啊！(二版)</t>
  </si>
  <si>
    <t>希望在這裡(三版)</t>
  </si>
  <si>
    <t>小雞逛遊樂園(三版)</t>
  </si>
  <si>
    <t>小雞過生日(三版)</t>
  </si>
  <si>
    <t>你會上學校的廁所嗎？(三版)</t>
  </si>
  <si>
    <t>魔法灰姑娘(三版)</t>
  </si>
  <si>
    <t>小雞逛超市(三版)</t>
  </si>
  <si>
    <t>小雞過耶誕節(三版)</t>
  </si>
  <si>
    <t>小雞去露營(二版)</t>
  </si>
  <si>
    <t>小雞到外婆家(二版)</t>
  </si>
  <si>
    <t>我的蔬菜寶寶(二版)</t>
  </si>
  <si>
    <t>什麼都不怕(二版)</t>
  </si>
  <si>
    <t>橘色的馬(二版)</t>
  </si>
  <si>
    <t>野地獵歌(二版)</t>
  </si>
  <si>
    <t>不可思議的你！：跟我們一起來認識你的隱私部位(二版)</t>
  </si>
  <si>
    <t>爛泥怪(二版)</t>
  </si>
  <si>
    <t>阿婆的燈籠樹(二版)</t>
  </si>
  <si>
    <t>爸爸的友善茶園(二版)</t>
  </si>
  <si>
    <t>守護寶地大作戰(二版)</t>
  </si>
  <si>
    <t>車子工作中上得去嗎？(三版)</t>
  </si>
  <si>
    <t>車子工作中交給我吧！(三版)</t>
  </si>
  <si>
    <t>大熊校長(三版)</t>
  </si>
  <si>
    <t>長腳的房子(二版)</t>
  </si>
  <si>
    <t>不要就是不要！——兒童自我保護繪本(二版)</t>
  </si>
  <si>
    <t>必須說出的祕密！——兒童自我保護繪本(二版)</t>
  </si>
  <si>
    <t>贏家(三版)</t>
  </si>
  <si>
    <t>阿比迷路了！(二版)</t>
  </si>
  <si>
    <t>鼠小弟刷刷牙(三版)</t>
  </si>
  <si>
    <t>愛與被愛(二版)</t>
  </si>
  <si>
    <t>永遠永遠在一起(二版)</t>
  </si>
  <si>
    <t>壞心情！(三版)</t>
  </si>
  <si>
    <t>選擇：一名女水手的自白(三版)</t>
  </si>
  <si>
    <t>我的水果寶寶(二版)</t>
  </si>
  <si>
    <t>口水龍(三版)</t>
  </si>
  <si>
    <t>小企鵝搭郵輪(二版)</t>
  </si>
  <si>
    <t>小企鵝搭巴士(二版)</t>
  </si>
  <si>
    <t>最後一位說書人(2022年紐伯瑞金牌獎)</t>
  </si>
  <si>
    <t>你看起來好像很好吃(二版)</t>
  </si>
  <si>
    <t>車子工作中嘿咻，用點力！(三版)</t>
  </si>
  <si>
    <t>嗑藥(三版)</t>
  </si>
  <si>
    <t>臺南遊(二版)</t>
  </si>
  <si>
    <t>教室high課：班級經營100招(四版)</t>
  </si>
  <si>
    <t>黑鳥湖畔的女巫(二版)</t>
  </si>
  <si>
    <t>好一個瓜啊！(三版)</t>
  </si>
  <si>
    <t>小一，你好(三版)</t>
  </si>
  <si>
    <t>把帽子還給我(三版)</t>
  </si>
  <si>
    <t>原來太空是這樣子啊！(二版)</t>
  </si>
  <si>
    <t>橙瓢蟲找新家(二版)</t>
  </si>
  <si>
    <t>特別女生薩哈拉(二版)</t>
  </si>
  <si>
    <t>鼴鼠寶寶挖地道(三版)</t>
  </si>
  <si>
    <t>健身練習曲(三版)</t>
  </si>
  <si>
    <t>回到世界上最美麗的村子(三版)</t>
  </si>
  <si>
    <t>多多社長──告訴你一個愛森林的故事(三版)</t>
  </si>
  <si>
    <t>問更好的問題(二版)</t>
  </si>
  <si>
    <t>海底100層樓的家(三版)</t>
  </si>
  <si>
    <t>天空100層樓的家(二版)</t>
  </si>
  <si>
    <t>100層樓的家(三版)</t>
  </si>
  <si>
    <t>地下100層樓的家(三版)</t>
  </si>
  <si>
    <t>陪我走過1793(三版)</t>
  </si>
  <si>
    <t>森林100層樓的家迷你版(二版)</t>
  </si>
  <si>
    <t>打造兒童閱讀環境(三版)</t>
  </si>
  <si>
    <t>我的名字叫希望(四版)</t>
  </si>
  <si>
    <t>你永遠是我的寶貝(三版)</t>
  </si>
  <si>
    <t>大家一起玩泥巴(二版)</t>
  </si>
  <si>
    <t>爸爸是海洋魚類生態學家(三版)</t>
  </si>
  <si>
    <t>石頭湯(四版)</t>
  </si>
  <si>
    <t>巧克力戰爭(四版)</t>
  </si>
  <si>
    <t>謝謝你！小幫手(三版)</t>
  </si>
  <si>
    <t>小修與沃特：露營美食團(二版)</t>
  </si>
  <si>
    <t>紗娜的紅色毛衣(四版)</t>
  </si>
  <si>
    <t>最喜歡媽媽了！(三版)</t>
  </si>
  <si>
    <t>手機：(必填)</t>
    <phoneticPr fontId="2" type="noConversion"/>
  </si>
  <si>
    <t>ACP021</t>
  </si>
  <si>
    <t>更新日期：202608</t>
    <phoneticPr fontId="2" type="noConversion"/>
  </si>
  <si>
    <t>SDGs永續發展目標
（十七項指標）</t>
  </si>
  <si>
    <t>SDG9產業創新與基礎設施</t>
  </si>
  <si>
    <t>SDG3良好健康與福祉</t>
  </si>
  <si>
    <t>SDG2消除飢餓</t>
  </si>
  <si>
    <t>SDG12負責任消費和生產</t>
  </si>
  <si>
    <t>SDG11永續城市與社區</t>
  </si>
  <si>
    <t>SDG17夥伴關係</t>
  </si>
  <si>
    <t>SDG5性別平等</t>
  </si>
  <si>
    <t>SDG8尊嚴就業與經濟發展</t>
  </si>
  <si>
    <t>SDG16和平正義與有力的制度</t>
  </si>
  <si>
    <t>SDG2消除飢餓、SDG11永續城市與社區、SDG17夥伴關係</t>
  </si>
  <si>
    <t>SDG13氣候行動</t>
  </si>
  <si>
    <t>SDG10減少不平等</t>
  </si>
  <si>
    <t>SDG15陸域生命</t>
  </si>
  <si>
    <t>SDG4優質教育</t>
  </si>
  <si>
    <t>SDG1消除貧窮、SDG16和平正義與有力的制度</t>
  </si>
  <si>
    <t>SDG14水下生命</t>
  </si>
  <si>
    <t>SDG1消除貧窮</t>
  </si>
  <si>
    <t>更新日期：202608</t>
    <phoneticPr fontId="2" type="noConversion"/>
  </si>
  <si>
    <t>SDG17：夥伴關係</t>
  </si>
  <si>
    <t>SDG2：消除飢餓</t>
  </si>
  <si>
    <t>SDG12：負責任消費和生產</t>
  </si>
  <si>
    <t>SDG4：優質教育</t>
  </si>
  <si>
    <t>SDG3：良好健康與福祉</t>
  </si>
  <si>
    <t>SDG15：陸域生命</t>
  </si>
  <si>
    <t>SDG8：尊嚴就業與經濟發展</t>
  </si>
  <si>
    <t>SDG11：永續城市與社區</t>
  </si>
  <si>
    <t>SDG10：減少不平等</t>
  </si>
  <si>
    <t>SDG1：消除貧窮</t>
  </si>
  <si>
    <t>SDG5：性別平等</t>
  </si>
  <si>
    <t>SDG16：和平正義與有力的制度</t>
  </si>
  <si>
    <t>SDG9：產業創新與基礎設施</t>
  </si>
  <si>
    <t>SDG13：氣候行動</t>
  </si>
  <si>
    <t>SDG14：水下生命</t>
  </si>
  <si>
    <r>
      <rPr>
        <sz val="10"/>
        <color rgb="FF339933"/>
        <rFont val="微軟正黑體"/>
        <family val="2"/>
        <charset val="136"/>
      </rPr>
      <t>SDG13氣候行動</t>
    </r>
    <r>
      <rPr>
        <sz val="10"/>
        <rFont val="微軟正黑體"/>
        <family val="2"/>
        <charset val="136"/>
      </rPr>
      <t>、SDG15陸域生命</t>
    </r>
    <phoneticPr fontId="2" type="noConversion"/>
  </si>
  <si>
    <r>
      <rPr>
        <sz val="10"/>
        <color rgb="FF339933"/>
        <rFont val="微軟正黑體"/>
        <family val="2"/>
        <charset val="136"/>
      </rPr>
      <t>SDG5性別平等</t>
    </r>
    <r>
      <rPr>
        <sz val="10"/>
        <rFont val="微軟正黑體"/>
        <family val="2"/>
        <charset val="136"/>
      </rPr>
      <t>、SDG17夥伴關係</t>
    </r>
    <phoneticPr fontId="2" type="noConversion"/>
  </si>
  <si>
    <r>
      <rPr>
        <sz val="10"/>
        <color rgb="FF339933"/>
        <rFont val="微軟正黑體"/>
        <family val="2"/>
        <charset val="136"/>
      </rPr>
      <t>SDG9產業創新與基礎設施</t>
    </r>
    <r>
      <rPr>
        <sz val="10"/>
        <rFont val="微軟正黑體"/>
        <family val="2"/>
        <charset val="136"/>
      </rPr>
      <t>、SDG12負責任消費和生產</t>
    </r>
    <phoneticPr fontId="2" type="noConversion"/>
  </si>
  <si>
    <r>
      <rPr>
        <sz val="10"/>
        <color rgb="FF339933"/>
        <rFont val="微軟正黑體"/>
        <family val="2"/>
        <charset val="136"/>
      </rPr>
      <t>SDG2消除飢餓</t>
    </r>
    <r>
      <rPr>
        <sz val="10"/>
        <rFont val="微軟正黑體"/>
        <family val="2"/>
        <charset val="136"/>
      </rPr>
      <t>、SDG3良好健康與福祉、SDG10減少不平等、SDG17夥伴關係</t>
    </r>
    <phoneticPr fontId="2" type="noConversion"/>
  </si>
  <si>
    <r>
      <rPr>
        <sz val="10"/>
        <color rgb="FF339933"/>
        <rFont val="微軟正黑體"/>
        <family val="2"/>
        <charset val="136"/>
      </rPr>
      <t>SDG14水下生命</t>
    </r>
    <r>
      <rPr>
        <sz val="10"/>
        <rFont val="微軟正黑體"/>
        <family val="2"/>
        <charset val="136"/>
      </rPr>
      <t>、SDG15陸域生命</t>
    </r>
    <phoneticPr fontId="2" type="noConversion"/>
  </si>
  <si>
    <r>
      <rPr>
        <sz val="10"/>
        <color rgb="FF339933"/>
        <rFont val="微軟正黑體"/>
        <family val="2"/>
        <charset val="136"/>
      </rPr>
      <t>SDG5性別平等</t>
    </r>
    <r>
      <rPr>
        <sz val="10"/>
        <rFont val="微軟正黑體"/>
        <family val="2"/>
        <charset val="136"/>
      </rPr>
      <t>、SDG16和平正義與有力的制度</t>
    </r>
    <phoneticPr fontId="2" type="noConversion"/>
  </si>
  <si>
    <r>
      <t>SDG3良好健康與福祉、SDG16和平正義與有力的制度、</t>
    </r>
    <r>
      <rPr>
        <sz val="10"/>
        <color theme="5" tint="-0.249977111117893"/>
        <rFont val="微軟正黑體"/>
        <family val="2"/>
        <charset val="136"/>
      </rPr>
      <t>SDG4：優質教育</t>
    </r>
    <phoneticPr fontId="2" type="noConversion"/>
  </si>
  <si>
    <r>
      <rPr>
        <sz val="10"/>
        <color rgb="FF339933"/>
        <rFont val="微軟正黑體"/>
        <family val="2"/>
        <charset val="136"/>
      </rPr>
      <t>SDG11永續城市與社區</t>
    </r>
    <r>
      <rPr>
        <sz val="10"/>
        <rFont val="微軟正黑體"/>
        <family val="2"/>
        <charset val="136"/>
      </rPr>
      <t>、SDG16和平正義與有力的制度</t>
    </r>
    <phoneticPr fontId="2" type="noConversion"/>
  </si>
  <si>
    <r>
      <t>SDG1消除貧窮、SDG2消除飢餓、SDG3良好健康與福祉、SDG5性別平等、SDG8尊嚴就業與經濟發展、SDG10減少不平等、</t>
    </r>
    <r>
      <rPr>
        <sz val="10"/>
        <color rgb="FFA20000"/>
        <rFont val="微軟正黑體"/>
        <family val="2"/>
        <charset val="136"/>
      </rPr>
      <t>SDG11：永續城市與社區</t>
    </r>
    <r>
      <rPr>
        <sz val="10"/>
        <rFont val="微軟正黑體"/>
        <family val="2"/>
        <charset val="136"/>
      </rPr>
      <t>、SDG16和平正義與有力的制度</t>
    </r>
    <phoneticPr fontId="2" type="noConversion"/>
  </si>
  <si>
    <r>
      <t>SDG5性別平等、</t>
    </r>
    <r>
      <rPr>
        <sz val="10"/>
        <color rgb="FF006600"/>
        <rFont val="微軟正黑體"/>
        <family val="2"/>
        <charset val="136"/>
      </rPr>
      <t>SDG12負責任消費和生產</t>
    </r>
    <phoneticPr fontId="2" type="noConversion"/>
  </si>
  <si>
    <r>
      <t>SDG14水下生命、</t>
    </r>
    <r>
      <rPr>
        <sz val="10"/>
        <color rgb="FF006600"/>
        <rFont val="微軟正黑體"/>
        <family val="2"/>
        <charset val="136"/>
      </rPr>
      <t>SDG15陸域生命</t>
    </r>
    <phoneticPr fontId="2" type="noConversion"/>
  </si>
  <si>
    <r>
      <rPr>
        <sz val="10"/>
        <color rgb="FF006600"/>
        <rFont val="微軟正黑體"/>
        <family val="2"/>
        <charset val="136"/>
      </rPr>
      <t>SDG5性別平等</t>
    </r>
    <r>
      <rPr>
        <sz val="10"/>
        <rFont val="微軟正黑體"/>
        <family val="2"/>
        <charset val="136"/>
      </rPr>
      <t>、SDG16和平正義與有力的制度</t>
    </r>
    <phoneticPr fontId="2" type="noConversion"/>
  </si>
  <si>
    <r>
      <rPr>
        <sz val="10"/>
        <color rgb="FF006600"/>
        <rFont val="微軟正黑體"/>
        <family val="2"/>
        <charset val="136"/>
      </rPr>
      <t>SDG10減少不平等</t>
    </r>
    <r>
      <rPr>
        <sz val="10"/>
        <rFont val="微軟正黑體"/>
        <family val="2"/>
        <charset val="136"/>
      </rPr>
      <t>、SDG17夥伴關係</t>
    </r>
    <phoneticPr fontId="2" type="noConversion"/>
  </si>
  <si>
    <r>
      <rPr>
        <sz val="10"/>
        <color rgb="FF006600"/>
        <rFont val="微軟正黑體"/>
        <family val="2"/>
        <charset val="136"/>
      </rPr>
      <t>SDG5性別平等</t>
    </r>
    <r>
      <rPr>
        <sz val="10"/>
        <rFont val="微軟正黑體"/>
        <family val="2"/>
        <charset val="136"/>
      </rPr>
      <t>、SDG15陸域生命</t>
    </r>
    <phoneticPr fontId="2" type="noConversion"/>
  </si>
  <si>
    <r>
      <rPr>
        <sz val="10"/>
        <color rgb="FF006600"/>
        <rFont val="微軟正黑體"/>
        <family val="2"/>
        <charset val="136"/>
      </rPr>
      <t>SDG4優質教育</t>
    </r>
    <r>
      <rPr>
        <sz val="10"/>
        <color theme="5" tint="-0.249977111117893"/>
        <rFont val="微軟正黑體"/>
        <family val="2"/>
        <charset val="136"/>
      </rPr>
      <t>、SDG3：良好健康與福祉</t>
    </r>
    <phoneticPr fontId="2" type="noConversion"/>
  </si>
  <si>
    <r>
      <rPr>
        <sz val="10"/>
        <color rgb="FF006600"/>
        <rFont val="微軟正黑體"/>
        <family val="2"/>
        <charset val="136"/>
      </rPr>
      <t>SDG13氣候行動</t>
    </r>
    <r>
      <rPr>
        <sz val="10"/>
        <rFont val="微軟正黑體"/>
        <family val="2"/>
        <charset val="136"/>
      </rPr>
      <t>、SDG14水下生命</t>
    </r>
    <phoneticPr fontId="2" type="noConversion"/>
  </si>
  <si>
    <r>
      <rPr>
        <sz val="10"/>
        <color rgb="FF006600"/>
        <rFont val="微軟正黑體"/>
        <family val="2"/>
        <charset val="136"/>
      </rPr>
      <t>SDG11永續城市與社區</t>
    </r>
    <r>
      <rPr>
        <sz val="10"/>
        <rFont val="微軟正黑體"/>
        <family val="2"/>
        <charset val="136"/>
      </rPr>
      <t>、SDG16和平正義與有力的制度</t>
    </r>
    <phoneticPr fontId="2" type="noConversion"/>
  </si>
  <si>
    <r>
      <rPr>
        <sz val="10"/>
        <color rgb="FF006600"/>
        <rFont val="微軟正黑體"/>
        <family val="2"/>
        <charset val="136"/>
      </rPr>
      <t>SDG12負責任消費和生產</t>
    </r>
    <r>
      <rPr>
        <sz val="10"/>
        <rFont val="微軟正黑體"/>
        <family val="2"/>
        <charset val="136"/>
      </rPr>
      <t>、SDG14水下生命</t>
    </r>
    <phoneticPr fontId="2" type="noConversion"/>
  </si>
  <si>
    <r>
      <rPr>
        <sz val="10"/>
        <color rgb="FF006600"/>
        <rFont val="微軟正黑體"/>
        <family val="2"/>
        <charset val="136"/>
      </rPr>
      <t>SDG7可負擔的清潔能源</t>
    </r>
    <r>
      <rPr>
        <sz val="10"/>
        <rFont val="微軟正黑體"/>
        <family val="2"/>
        <charset val="136"/>
      </rPr>
      <t>、SDG13氣候行動</t>
    </r>
    <phoneticPr fontId="2" type="noConversion"/>
  </si>
  <si>
    <r>
      <rPr>
        <sz val="10"/>
        <color rgb="FF006600"/>
        <rFont val="微軟正黑體"/>
        <family val="2"/>
        <charset val="136"/>
      </rPr>
      <t>SDG9產業創新與基礎設施</t>
    </r>
    <r>
      <rPr>
        <sz val="10"/>
        <rFont val="微軟正黑體"/>
        <family val="2"/>
        <charset val="136"/>
      </rPr>
      <t>、SDG12負責任消費和生產</t>
    </r>
    <phoneticPr fontId="2" type="noConversion"/>
  </si>
  <si>
    <r>
      <rPr>
        <sz val="10"/>
        <color rgb="FF006600"/>
        <rFont val="微軟正黑體"/>
        <family val="2"/>
        <charset val="136"/>
      </rPr>
      <t>SDG10減少不平等</t>
    </r>
    <r>
      <rPr>
        <sz val="10"/>
        <rFont val="微軟正黑體"/>
        <family val="2"/>
        <charset val="136"/>
      </rPr>
      <t>、SDG16和平正義與有力的制度、SDG17夥伴關係</t>
    </r>
    <phoneticPr fontId="2" type="noConversion"/>
  </si>
  <si>
    <r>
      <rPr>
        <sz val="10"/>
        <color rgb="FF006600"/>
        <rFont val="微軟正黑體"/>
        <family val="2"/>
        <charset val="136"/>
      </rPr>
      <t>SDG15陸域生命</t>
    </r>
    <r>
      <rPr>
        <sz val="10"/>
        <rFont val="微軟正黑體"/>
        <family val="2"/>
        <charset val="136"/>
      </rPr>
      <t>、SDG16和平正義與有力的制度</t>
    </r>
    <phoneticPr fontId="2" type="noConversion"/>
  </si>
  <si>
    <r>
      <rPr>
        <sz val="10"/>
        <color rgb="FF006600"/>
        <rFont val="微軟正黑體"/>
        <family val="2"/>
        <charset val="136"/>
      </rPr>
      <t>SDG16和平正義與有力的制度</t>
    </r>
    <r>
      <rPr>
        <sz val="10"/>
        <rFont val="微軟正黑體"/>
        <family val="2"/>
        <charset val="136"/>
      </rPr>
      <t>、SDG17夥伴關係</t>
    </r>
    <phoneticPr fontId="2" type="noConversion"/>
  </si>
  <si>
    <r>
      <t>SDG3良好健康與福祉、</t>
    </r>
    <r>
      <rPr>
        <sz val="10"/>
        <color rgb="FFA20000"/>
        <rFont val="微軟正黑體"/>
        <family val="2"/>
        <charset val="136"/>
      </rPr>
      <t>SDG4：優質教育</t>
    </r>
    <phoneticPr fontId="2" type="noConversion"/>
  </si>
  <si>
    <r>
      <rPr>
        <sz val="10"/>
        <color rgb="FF005E00"/>
        <rFont val="微軟正黑體"/>
        <family val="2"/>
        <charset val="136"/>
      </rPr>
      <t>SDG8尊嚴就業與經濟發展</t>
    </r>
    <r>
      <rPr>
        <sz val="10"/>
        <rFont val="微軟正黑體"/>
        <family val="2"/>
        <charset val="136"/>
      </rPr>
      <t>、SDG9產業創新與基礎設施</t>
    </r>
    <phoneticPr fontId="2" type="noConversion"/>
  </si>
  <si>
    <r>
      <rPr>
        <sz val="10"/>
        <color rgb="FF005E00"/>
        <rFont val="微軟正黑體"/>
        <family val="2"/>
        <charset val="136"/>
      </rPr>
      <t>SDG5性別平等</t>
    </r>
    <r>
      <rPr>
        <sz val="10"/>
        <rFont val="微軟正黑體"/>
        <family val="2"/>
        <charset val="136"/>
      </rPr>
      <t>、SDG8尊嚴就業與經濟發展</t>
    </r>
    <phoneticPr fontId="2" type="noConversion"/>
  </si>
  <si>
    <r>
      <rPr>
        <sz val="10"/>
        <color rgb="FF005E00"/>
        <rFont val="微軟正黑體"/>
        <family val="2"/>
        <charset val="136"/>
      </rPr>
      <t>SDG10減少不平等</t>
    </r>
    <r>
      <rPr>
        <sz val="10"/>
        <rFont val="微軟正黑體"/>
        <family val="2"/>
        <charset val="136"/>
      </rPr>
      <t>、SDG16和平正義與有力的制度</t>
    </r>
    <phoneticPr fontId="2" type="noConversion"/>
  </si>
  <si>
    <r>
      <t>SDG1消除貧窮、SDG2消除飢餓、SDG3良好健康與福祉、SDG4優質教育、SDG5性別平等、SDG6潔淨水與衛生、SDG10減少不平等、</t>
    </r>
    <r>
      <rPr>
        <sz val="10"/>
        <color rgb="FF005E00"/>
        <rFont val="微軟正黑體"/>
        <family val="2"/>
        <charset val="136"/>
      </rPr>
      <t>SDG11永續城市與社區</t>
    </r>
    <r>
      <rPr>
        <sz val="10"/>
        <rFont val="微軟正黑體"/>
        <family val="2"/>
        <charset val="136"/>
      </rPr>
      <t>、SDG16和平正義與有力的制度、SDG17夥伴關係</t>
    </r>
    <phoneticPr fontId="2" type="noConversion"/>
  </si>
  <si>
    <r>
      <t>SDG3良好健康與福祉、</t>
    </r>
    <r>
      <rPr>
        <sz val="10"/>
        <color rgb="FF005E00"/>
        <rFont val="微軟正黑體"/>
        <family val="2"/>
        <charset val="136"/>
      </rPr>
      <t>SDG13氣候行動</t>
    </r>
    <phoneticPr fontId="2" type="noConversion"/>
  </si>
  <si>
    <r>
      <t>SDG1、SDG2消除飢餓、SDG5性別平等、SDG6潔淨水與衛生、SDG10減少不平等、</t>
    </r>
    <r>
      <rPr>
        <sz val="10"/>
        <color rgb="FF005E00"/>
        <rFont val="微軟正黑體"/>
        <family val="2"/>
        <charset val="136"/>
      </rPr>
      <t>SDG11永續城市與社區</t>
    </r>
    <r>
      <rPr>
        <sz val="10"/>
        <rFont val="微軟正黑體"/>
        <family val="2"/>
        <charset val="136"/>
      </rPr>
      <t>、SDG16和平正義與有力的制度</t>
    </r>
    <phoneticPr fontId="2" type="noConversion"/>
  </si>
  <si>
    <r>
      <rPr>
        <sz val="10"/>
        <color rgb="FF005E00"/>
        <rFont val="微軟正黑體"/>
        <family val="2"/>
        <charset val="136"/>
      </rPr>
      <t>SDG8尊嚴就業與經濟發展</t>
    </r>
    <r>
      <rPr>
        <sz val="10"/>
        <rFont val="微軟正黑體"/>
        <family val="2"/>
        <charset val="136"/>
      </rPr>
      <t>、SDG9產業創新與基礎設施、SDG11永續城市與社區</t>
    </r>
    <phoneticPr fontId="2" type="noConversion"/>
  </si>
  <si>
    <r>
      <rPr>
        <sz val="10"/>
        <color rgb="FF005E00"/>
        <rFont val="微軟正黑體"/>
        <family val="2"/>
        <charset val="136"/>
      </rPr>
      <t>SDG1消除貧窮</t>
    </r>
    <r>
      <rPr>
        <sz val="10"/>
        <rFont val="微軟正黑體"/>
        <family val="2"/>
        <charset val="136"/>
      </rPr>
      <t>、SDG16和平正義與有力的制度</t>
    </r>
    <phoneticPr fontId="2" type="noConversion"/>
  </si>
  <si>
    <r>
      <rPr>
        <sz val="10"/>
        <color rgb="FF005E00"/>
        <rFont val="微軟正黑體"/>
        <family val="2"/>
        <charset val="136"/>
      </rPr>
      <t>SDG11永續城市與社區</t>
    </r>
    <r>
      <rPr>
        <sz val="10"/>
        <rFont val="微軟正黑體"/>
        <family val="2"/>
        <charset val="136"/>
      </rPr>
      <t>、SDG15陸域生命</t>
    </r>
    <phoneticPr fontId="2" type="noConversion"/>
  </si>
  <si>
    <r>
      <rPr>
        <sz val="10"/>
        <color rgb="FF005E00"/>
        <rFont val="微軟正黑體"/>
        <family val="2"/>
        <charset val="136"/>
      </rPr>
      <t>SDG16和平正義與有力的制度</t>
    </r>
    <r>
      <rPr>
        <sz val="10"/>
        <rFont val="微軟正黑體"/>
        <family val="2"/>
        <charset val="136"/>
      </rPr>
      <t>、SDG17夥伴關係</t>
    </r>
    <phoneticPr fontId="2" type="noConversion"/>
  </si>
  <si>
    <r>
      <t>SDG1消除貧窮、SDG2消除飢餓、SDG3良好健康與福祉、SDG6潔淨水與衛生、SDG7可負擔的清潔能源、SDG8尊嚴就業與經濟發展、SDG10減少不平等、</t>
    </r>
    <r>
      <rPr>
        <sz val="10"/>
        <color rgb="FF005E00"/>
        <rFont val="微軟正黑體"/>
        <family val="2"/>
        <charset val="136"/>
      </rPr>
      <t>SDG11永續城市與社區</t>
    </r>
    <r>
      <rPr>
        <sz val="10"/>
        <rFont val="微軟正黑體"/>
        <family val="2"/>
        <charset val="136"/>
      </rPr>
      <t>、SDG12負責任消費和生產、SDG13氣候行動、SDG16和平正義與有力的制度</t>
    </r>
    <phoneticPr fontId="2" type="noConversion"/>
  </si>
  <si>
    <r>
      <t>SDG1、SDG2消除飢餓、SDG4優質教育、SDG6潔淨水與衛生、</t>
    </r>
    <r>
      <rPr>
        <sz val="10"/>
        <color rgb="FF005E00"/>
        <rFont val="微軟正黑體"/>
        <family val="2"/>
        <charset val="136"/>
      </rPr>
      <t>SDG10減少不平等</t>
    </r>
    <r>
      <rPr>
        <sz val="10"/>
        <rFont val="微軟正黑體"/>
        <family val="2"/>
        <charset val="136"/>
      </rPr>
      <t>、SDG16和平正義與有力的制度</t>
    </r>
    <phoneticPr fontId="2" type="noConversion"/>
  </si>
  <si>
    <r>
      <rPr>
        <sz val="10"/>
        <color rgb="FF005E00"/>
        <rFont val="微軟正黑體"/>
        <family val="2"/>
        <charset val="136"/>
      </rPr>
      <t>SDG11永續城市與社區</t>
    </r>
    <r>
      <rPr>
        <sz val="10"/>
        <rFont val="微軟正黑體"/>
        <family val="2"/>
        <charset val="136"/>
      </rPr>
      <t>、SDG13氣候行動</t>
    </r>
    <phoneticPr fontId="2" type="noConversion"/>
  </si>
  <si>
    <r>
      <rPr>
        <sz val="10"/>
        <color rgb="FF005E00"/>
        <rFont val="微軟正黑體"/>
        <family val="2"/>
        <charset val="136"/>
      </rPr>
      <t>SDG14水下生命</t>
    </r>
    <r>
      <rPr>
        <sz val="10"/>
        <rFont val="微軟正黑體"/>
        <family val="2"/>
        <charset val="136"/>
      </rPr>
      <t>、SDG15陸域生命</t>
    </r>
    <phoneticPr fontId="2" type="noConversion"/>
  </si>
  <si>
    <r>
      <rPr>
        <sz val="10"/>
        <color rgb="FF005E00"/>
        <rFont val="微軟正黑體"/>
        <family val="2"/>
        <charset val="136"/>
      </rPr>
      <t>SDG13氣候行動</t>
    </r>
    <r>
      <rPr>
        <sz val="10"/>
        <rFont val="微軟正黑體"/>
        <family val="2"/>
        <charset val="136"/>
      </rPr>
      <t>、SDG14水下生命</t>
    </r>
    <phoneticPr fontId="2" type="noConversion"/>
  </si>
  <si>
    <r>
      <t>SDG1消除貧窮、SDG2消除飢餓、SDG3良好健康與福祉、SDG4優質教育、SDG5性別平等、SDG6潔淨水與衛生、SDG10減少不平等、</t>
    </r>
    <r>
      <rPr>
        <sz val="10"/>
        <color theme="5" tint="-0.249977111117893"/>
        <rFont val="微軟正黑體"/>
        <family val="2"/>
        <charset val="136"/>
      </rPr>
      <t>SDG11：永續城市與社區</t>
    </r>
    <r>
      <rPr>
        <sz val="10"/>
        <rFont val="微軟正黑體"/>
        <family val="2"/>
        <charset val="136"/>
      </rPr>
      <t>、SDG16和平正義與有力的制度、SDG17夥伴關係</t>
    </r>
    <phoneticPr fontId="2" type="noConversion"/>
  </si>
  <si>
    <r>
      <rPr>
        <sz val="10"/>
        <color rgb="FF005E00"/>
        <rFont val="微軟正黑體"/>
        <family val="2"/>
        <charset val="136"/>
      </rPr>
      <t>SDG5性別平等</t>
    </r>
    <r>
      <rPr>
        <sz val="10"/>
        <rFont val="微軟正黑體"/>
        <family val="2"/>
        <charset val="136"/>
      </rPr>
      <t>、SDG16和平正義與有力的制度</t>
    </r>
    <phoneticPr fontId="2" type="noConversion"/>
  </si>
  <si>
    <r>
      <t>SDG3良好健康與福祉、</t>
    </r>
    <r>
      <rPr>
        <sz val="10"/>
        <color rgb="FFA20000"/>
        <rFont val="微軟正黑體"/>
        <family val="2"/>
        <charset val="136"/>
      </rPr>
      <t>SDG4：優質教育</t>
    </r>
    <r>
      <rPr>
        <sz val="10"/>
        <rFont val="微軟正黑體"/>
        <family val="2"/>
        <charset val="136"/>
      </rPr>
      <t>、SDG17夥伴關係</t>
    </r>
    <phoneticPr fontId="2" type="noConversion"/>
  </si>
  <si>
    <t>SDG14：水下生命</t>
    <phoneticPr fontId="2" type="noConversion"/>
  </si>
  <si>
    <r>
      <t>SDG11：永續城市與社區</t>
    </r>
    <r>
      <rPr>
        <sz val="10"/>
        <rFont val="微軟正黑體"/>
        <family val="2"/>
        <charset val="136"/>
      </rPr>
      <t>、SDG14：水下生命</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</si>
</sst>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76" formatCode="0_);[Red]\(0\)"/>
    <numFmt numFmtId="178" formatCode="0;[Red]0"/>
    <numFmt numFmtId="179" formatCode="m&quot;月&quot;d&quot;日&quot;"/>
    <numFmt numFmtId="182" formatCode="#,##0_);[Red]\(#,##0\)"/>
  </numFmts>
  <fonts count="51">
    <font>
      <sz val="12"/>
      <name val="新細明體"/>
      <family val="1"/>
      <charset val="136"/>
    </font>
    <font>
      <sz val="12"/>
      <name val="新細明體"/>
      <family val="1"/>
      <charset val="136"/>
    </font>
    <font>
      <sz val="9"/>
      <name val="新細明體"/>
      <family val="1"/>
      <charset val="136"/>
    </font>
    <font>
      <sz val="12"/>
      <color indexed="8"/>
      <name val="新細明體"/>
      <family val="1"/>
      <charset val="136"/>
    </font>
    <font>
      <sz val="10"/>
      <name val="細明體"/>
      <family val="3"/>
      <charset val="136"/>
    </font>
    <font>
      <u/>
      <sz val="12"/>
      <color indexed="12"/>
      <name val="新細明體"/>
      <family val="1"/>
      <charset val="136"/>
    </font>
    <font>
      <sz val="12"/>
      <name val="新細明體"/>
      <family val="1"/>
      <charset val="136"/>
    </font>
    <font>
      <sz val="12"/>
      <color theme="1"/>
      <name val="新細明體"/>
      <family val="1"/>
      <charset val="136"/>
      <scheme val="minor"/>
    </font>
    <font>
      <u/>
      <sz val="18"/>
      <color indexed="12"/>
      <name val="新細明體"/>
      <family val="1"/>
      <charset val="136"/>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b/>
      <sz val="18"/>
      <color theme="3"/>
      <name val="新細明體"/>
      <family val="1"/>
      <charset val="136"/>
      <scheme val="maj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sz val="10"/>
      <color indexed="8"/>
      <name val="細明體"/>
      <family val="3"/>
      <charset val="136"/>
    </font>
    <font>
      <sz val="11"/>
      <color indexed="8"/>
      <name val="新細明體"/>
      <family val="1"/>
      <charset val="136"/>
      <scheme val="minor"/>
    </font>
    <font>
      <sz val="10"/>
      <color indexed="8"/>
      <name val="微軟正黑體"/>
      <family val="2"/>
      <charset val="136"/>
    </font>
    <font>
      <u/>
      <sz val="10"/>
      <color rgb="FF0000FF"/>
      <name val="微軟正黑體"/>
      <family val="2"/>
      <charset val="136"/>
    </font>
    <font>
      <sz val="10"/>
      <name val="微軟正黑體"/>
      <family val="2"/>
      <charset val="136"/>
    </font>
    <font>
      <sz val="10"/>
      <color rgb="FF000000"/>
      <name val="微軟正黑體"/>
      <family val="2"/>
      <charset val="136"/>
    </font>
    <font>
      <u/>
      <sz val="10"/>
      <color indexed="12"/>
      <name val="微軟正黑體"/>
      <family val="2"/>
      <charset val="136"/>
    </font>
    <font>
      <sz val="10"/>
      <color theme="1"/>
      <name val="微軟正黑體"/>
      <family val="2"/>
      <charset val="136"/>
    </font>
    <font>
      <b/>
      <sz val="10"/>
      <name val="微軟正黑體"/>
      <family val="2"/>
      <charset val="136"/>
    </font>
    <font>
      <b/>
      <sz val="12"/>
      <name val="微軟正黑體"/>
      <family val="2"/>
      <charset val="136"/>
    </font>
    <font>
      <b/>
      <sz val="10"/>
      <color indexed="10"/>
      <name val="微軟正黑體"/>
      <family val="2"/>
      <charset val="136"/>
    </font>
    <font>
      <sz val="12"/>
      <name val="微軟正黑體"/>
      <family val="2"/>
      <charset val="136"/>
    </font>
    <font>
      <b/>
      <sz val="10"/>
      <color indexed="8"/>
      <name val="微軟正黑體"/>
      <family val="2"/>
      <charset val="136"/>
    </font>
    <font>
      <sz val="12"/>
      <color indexed="8"/>
      <name val="微軟正黑體"/>
      <family val="2"/>
      <charset val="136"/>
    </font>
    <font>
      <b/>
      <sz val="12"/>
      <color indexed="10"/>
      <name val="微軟正黑體"/>
      <family val="2"/>
      <charset val="136"/>
    </font>
    <font>
      <b/>
      <sz val="12"/>
      <color theme="1"/>
      <name val="微軟正黑體"/>
      <family val="2"/>
      <charset val="136"/>
    </font>
    <font>
      <b/>
      <sz val="12"/>
      <color indexed="8"/>
      <name val="微軟正黑體"/>
      <family val="2"/>
      <charset val="136"/>
    </font>
    <font>
      <sz val="10"/>
      <name val="Malgun Gothic Semilight"/>
      <family val="2"/>
      <charset val="136"/>
    </font>
    <font>
      <sz val="10"/>
      <name val="Malgun Gothic"/>
      <family val="2"/>
    </font>
    <font>
      <sz val="10"/>
      <color rgb="FF000000"/>
      <name val="Malgun Gothic"/>
      <family val="2"/>
    </font>
    <font>
      <sz val="10"/>
      <color theme="5" tint="-0.249977111117893"/>
      <name val="微軟正黑體"/>
      <family val="2"/>
      <charset val="136"/>
    </font>
    <font>
      <sz val="10"/>
      <color rgb="FF005E00"/>
      <name val="微軟正黑體"/>
      <family val="2"/>
      <charset val="136"/>
    </font>
    <font>
      <sz val="10"/>
      <color rgb="FFA20000"/>
      <name val="微軟正黑體"/>
      <family val="2"/>
      <charset val="136"/>
    </font>
    <font>
      <sz val="10"/>
      <color rgb="FF339933"/>
      <name val="微軟正黑體"/>
      <family val="2"/>
      <charset val="136"/>
    </font>
    <font>
      <sz val="10"/>
      <color rgb="FF006600"/>
      <name val="微軟正黑體"/>
      <family val="2"/>
      <charset val="136"/>
    </font>
    <font>
      <b/>
      <sz val="9"/>
      <color indexed="81"/>
      <name val="細明體"/>
      <family val="3"/>
      <charset val="136"/>
    </font>
  </fonts>
  <fills count="6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rgb="FFFFBBB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801">
    <xf numFmtId="0" fontId="0" fillId="0" borderId="0"/>
    <xf numFmtId="0" fontId="6" fillId="0" borderId="0"/>
    <xf numFmtId="0" fontId="7" fillId="0" borderId="0">
      <alignment vertical="center"/>
    </xf>
    <xf numFmtId="0" fontId="3" fillId="0" borderId="0"/>
    <xf numFmtId="44" fontId="6" fillId="0" borderId="0" applyFont="0" applyFill="0" applyBorder="0" applyAlignment="0" applyProtection="0"/>
    <xf numFmtId="44" fontId="6" fillId="0" borderId="0" applyFont="0" applyFill="0" applyBorder="0" applyAlignment="0" applyProtection="0"/>
    <xf numFmtId="0" fontId="5" fillId="0" borderId="0" applyNumberFormat="0" applyFill="0" applyBorder="0" applyAlignment="0" applyProtection="0">
      <alignment vertical="top"/>
      <protection locked="0"/>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16"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20"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24"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28"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17"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2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37"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18"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26"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26"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30"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30"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9" fillId="38"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0" fillId="10" borderId="0" applyNumberFormat="0" applyBorder="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1" fillId="0" borderId="11" applyNumberFormat="0" applyFill="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2" fillId="8" borderId="0" applyNumberFormat="0" applyBorder="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12"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13" fillId="12" borderId="6" applyNumberFormat="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14" fillId="0" borderId="8" applyNumberFormat="0" applyFill="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14" borderId="10" applyNumberFormat="0" applyFont="0" applyAlignment="0" applyProtection="0">
      <alignment vertical="center"/>
    </xf>
    <xf numFmtId="0" fontId="3" fillId="14"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14"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7" fillId="14" borderId="10" applyNumberFormat="0" applyFont="0" applyAlignment="0" applyProtection="0">
      <alignment vertical="center"/>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15"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19"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23"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27"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31"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0" fillId="11" borderId="6"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12"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1" fillId="12" borderId="7"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2" fillId="13" borderId="9" applyNumberFormat="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0" fontId="23" fillId="9"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44" fontId="1" fillId="0" borderId="0" applyFont="0" applyFill="0" applyBorder="0" applyAlignment="0" applyProtection="0"/>
    <xf numFmtId="44" fontId="1" fillId="0" borderId="0" applyFont="0" applyFill="0" applyBorder="0" applyAlignment="0" applyProtection="0"/>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49" borderId="0" applyNumberFormat="0" applyBorder="0" applyAlignment="0" applyProtection="0">
      <alignment vertical="center"/>
    </xf>
    <xf numFmtId="0" fontId="9" fillId="50" borderId="0" applyNumberFormat="0" applyBorder="0" applyAlignment="0" applyProtection="0">
      <alignment vertical="center"/>
    </xf>
    <xf numFmtId="0" fontId="9" fillId="50" borderId="0" applyNumberFormat="0" applyBorder="0" applyAlignment="0" applyProtection="0">
      <alignment vertical="center"/>
    </xf>
    <xf numFmtId="0" fontId="9" fillId="51" borderId="0" applyNumberFormat="0" applyBorder="0" applyAlignment="0" applyProtection="0">
      <alignment vertical="center"/>
    </xf>
    <xf numFmtId="0" fontId="9" fillId="51"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3" borderId="0" applyNumberFormat="0" applyBorder="0" applyAlignment="0" applyProtection="0">
      <alignment vertical="center"/>
    </xf>
    <xf numFmtId="0" fontId="9" fillId="53" borderId="0" applyNumberFormat="0" applyBorder="0" applyAlignment="0" applyProtection="0">
      <alignment vertical="center"/>
    </xf>
    <xf numFmtId="0" fontId="26" fillId="0" borderId="0">
      <alignment vertical="center"/>
    </xf>
    <xf numFmtId="0" fontId="10" fillId="54" borderId="0" applyNumberFormat="0" applyBorder="0" applyAlignment="0" applyProtection="0">
      <alignment vertical="center"/>
    </xf>
    <xf numFmtId="0" fontId="10" fillId="54" borderId="0" applyNumberFormat="0" applyBorder="0" applyAlignment="0" applyProtection="0">
      <alignment vertical="center"/>
    </xf>
    <xf numFmtId="0" fontId="12" fillId="55" borderId="0" applyNumberFormat="0" applyBorder="0" applyAlignment="0" applyProtection="0">
      <alignment vertical="center"/>
    </xf>
    <xf numFmtId="0" fontId="12" fillId="55" borderId="0" applyNumberFormat="0" applyBorder="0" applyAlignment="0" applyProtection="0">
      <alignment vertical="center"/>
    </xf>
    <xf numFmtId="0" fontId="13" fillId="56" borderId="6" applyNumberFormat="0" applyAlignment="0" applyProtection="0">
      <alignment vertical="center"/>
    </xf>
    <xf numFmtId="0" fontId="13" fillId="56" borderId="6" applyNumberForma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3" fillId="57" borderId="10" applyNumberFormat="0" applyFont="0" applyAlignment="0" applyProtection="0">
      <alignment vertical="center"/>
    </xf>
    <xf numFmtId="0" fontId="7" fillId="57" borderId="10" applyNumberFormat="0" applyFont="0" applyAlignment="0" applyProtection="0">
      <alignment vertical="center"/>
    </xf>
    <xf numFmtId="0" fontId="7" fillId="57" borderId="10" applyNumberFormat="0" applyFont="0" applyAlignment="0" applyProtection="0">
      <alignment vertical="center"/>
    </xf>
    <xf numFmtId="0" fontId="9" fillId="58" borderId="0" applyNumberFormat="0" applyBorder="0" applyAlignment="0" applyProtection="0">
      <alignment vertical="center"/>
    </xf>
    <xf numFmtId="0" fontId="9" fillId="58" borderId="0" applyNumberFormat="0" applyBorder="0" applyAlignment="0" applyProtection="0">
      <alignment vertical="center"/>
    </xf>
    <xf numFmtId="0" fontId="9" fillId="59" borderId="0" applyNumberFormat="0" applyBorder="0" applyAlignment="0" applyProtection="0">
      <alignment vertical="center"/>
    </xf>
    <xf numFmtId="0" fontId="9" fillId="59" borderId="0" applyNumberFormat="0" applyBorder="0" applyAlignment="0" applyProtection="0">
      <alignment vertical="center"/>
    </xf>
    <xf numFmtId="0" fontId="9" fillId="60" borderId="0" applyNumberFormat="0" applyBorder="0" applyAlignment="0" applyProtection="0">
      <alignment vertical="center"/>
    </xf>
    <xf numFmtId="0" fontId="9" fillId="60" borderId="0" applyNumberFormat="0" applyBorder="0" applyAlignment="0" applyProtection="0">
      <alignment vertical="center"/>
    </xf>
    <xf numFmtId="0" fontId="9" fillId="61" borderId="0" applyNumberFormat="0" applyBorder="0" applyAlignment="0" applyProtection="0">
      <alignment vertical="center"/>
    </xf>
    <xf numFmtId="0" fontId="9" fillId="61"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62" borderId="0" applyNumberFormat="0" applyBorder="0" applyAlignment="0" applyProtection="0">
      <alignment vertical="center"/>
    </xf>
    <xf numFmtId="0" fontId="9" fillId="31"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63" borderId="0" applyNumberFormat="0" applyBorder="0" applyAlignment="0" applyProtection="0">
      <alignment vertical="center"/>
    </xf>
    <xf numFmtId="0" fontId="9" fillId="35" borderId="0" applyNumberFormat="0" applyBorder="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0" fillId="64" borderId="6" applyNumberFormat="0" applyAlignment="0" applyProtection="0">
      <alignment vertical="center"/>
    </xf>
    <xf numFmtId="0" fontId="21" fillId="56" borderId="7" applyNumberFormat="0" applyAlignment="0" applyProtection="0">
      <alignment vertical="center"/>
    </xf>
    <xf numFmtId="0" fontId="21" fillId="56" borderId="7"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2" fillId="65" borderId="9" applyNumberFormat="0" applyAlignment="0" applyProtection="0">
      <alignment vertical="center"/>
    </xf>
    <xf numFmtId="0" fontId="23" fillId="66" borderId="0" applyNumberFormat="0" applyBorder="0" applyAlignment="0" applyProtection="0">
      <alignment vertical="center"/>
    </xf>
    <xf numFmtId="0" fontId="23" fillId="66" borderId="0" applyNumberFormat="0" applyBorder="0" applyAlignment="0" applyProtection="0">
      <alignment vertical="center"/>
    </xf>
    <xf numFmtId="9" fontId="1" fillId="0" borderId="0" applyFont="0" applyFill="0" applyBorder="0" applyAlignment="0" applyProtection="0">
      <alignment vertical="center"/>
    </xf>
  </cellStyleXfs>
  <cellXfs count="184">
    <xf numFmtId="0" fontId="0" fillId="0" borderId="0" xfId="0"/>
    <xf numFmtId="0" fontId="27" fillId="4" borderId="1" xfId="3" applyFont="1" applyFill="1" applyBorder="1" applyAlignment="1">
      <alignment horizontal="left" vertical="center"/>
    </xf>
    <xf numFmtId="0" fontId="27" fillId="0" borderId="1" xfId="3" applyFont="1" applyBorder="1" applyAlignment="1">
      <alignment horizontal="left" vertical="center"/>
    </xf>
    <xf numFmtId="0" fontId="28" fillId="0" borderId="1" xfId="6" applyFont="1" applyFill="1" applyBorder="1" applyAlignment="1" applyProtection="1">
      <alignment horizontal="left" vertical="center"/>
    </xf>
    <xf numFmtId="0" fontId="27" fillId="4" borderId="1" xfId="3" applyFont="1" applyFill="1" applyBorder="1" applyAlignment="1">
      <alignment horizontal="right" vertical="center"/>
    </xf>
    <xf numFmtId="176" fontId="29" fillId="4" borderId="1" xfId="0" applyNumberFormat="1" applyFont="1" applyFill="1" applyBorder="1" applyAlignment="1">
      <alignment horizontal="center" vertical="center"/>
    </xf>
    <xf numFmtId="0" fontId="29" fillId="4" borderId="1" xfId="0" applyFont="1" applyFill="1" applyBorder="1" applyAlignment="1">
      <alignment horizontal="left" vertical="center"/>
    </xf>
    <xf numFmtId="0" fontId="29" fillId="4" borderId="1" xfId="0" applyFont="1" applyFill="1" applyBorder="1" applyAlignment="1">
      <alignment horizontal="center" vertical="center"/>
    </xf>
    <xf numFmtId="0" fontId="27" fillId="4" borderId="1" xfId="3" applyFont="1" applyFill="1" applyBorder="1" applyAlignment="1">
      <alignment horizontal="center" vertical="center"/>
    </xf>
    <xf numFmtId="0" fontId="29" fillId="4" borderId="1" xfId="0" applyFont="1" applyFill="1" applyBorder="1" applyAlignment="1">
      <alignment vertical="center"/>
    </xf>
    <xf numFmtId="176" fontId="29" fillId="0" borderId="1" xfId="0" applyNumberFormat="1" applyFont="1" applyBorder="1" applyAlignment="1">
      <alignment horizontal="center" vertical="center"/>
    </xf>
    <xf numFmtId="0" fontId="29" fillId="2" borderId="1" xfId="0" applyFont="1" applyFill="1" applyBorder="1" applyAlignment="1">
      <alignment horizontal="left" vertical="center"/>
    </xf>
    <xf numFmtId="0" fontId="29" fillId="0" borderId="1" xfId="0" applyFont="1" applyBorder="1" applyAlignment="1">
      <alignment horizontal="left" vertical="center"/>
    </xf>
    <xf numFmtId="0" fontId="29" fillId="0" borderId="1" xfId="0" applyFont="1" applyBorder="1" applyAlignment="1">
      <alignment vertical="center"/>
    </xf>
    <xf numFmtId="0" fontId="29" fillId="0" borderId="1" xfId="0" applyFont="1" applyBorder="1" applyAlignment="1">
      <alignment horizontal="center" vertical="center"/>
    </xf>
    <xf numFmtId="0" fontId="29" fillId="2" borderId="1" xfId="0" applyFont="1" applyFill="1" applyBorder="1" applyAlignment="1">
      <alignment horizontal="center" vertical="center"/>
    </xf>
    <xf numFmtId="0" fontId="29" fillId="0" borderId="1" xfId="0" applyFont="1" applyBorder="1" applyAlignment="1">
      <alignment vertical="center" wrapText="1"/>
    </xf>
    <xf numFmtId="0" fontId="31" fillId="0" borderId="1" xfId="6" applyFont="1" applyFill="1" applyBorder="1" applyAlignment="1" applyProtection="1">
      <alignment horizontal="left" vertical="center"/>
    </xf>
    <xf numFmtId="176" fontId="29" fillId="2" borderId="1" xfId="0" applyNumberFormat="1" applyFont="1" applyFill="1" applyBorder="1" applyAlignment="1">
      <alignment horizontal="center" vertical="center"/>
    </xf>
    <xf numFmtId="0" fontId="27" fillId="2" borderId="1" xfId="3" applyFont="1" applyFill="1" applyBorder="1" applyAlignment="1">
      <alignment horizontal="left" vertical="center"/>
    </xf>
    <xf numFmtId="1" fontId="29" fillId="2" borderId="1" xfId="0" applyNumberFormat="1" applyFont="1" applyFill="1" applyBorder="1" applyAlignment="1">
      <alignment horizontal="left" vertical="center"/>
    </xf>
    <xf numFmtId="0" fontId="29" fillId="2" borderId="1" xfId="0" applyFont="1" applyFill="1" applyBorder="1" applyAlignment="1">
      <alignment vertical="center"/>
    </xf>
    <xf numFmtId="0" fontId="27" fillId="0" borderId="1" xfId="3" applyFont="1" applyBorder="1" applyAlignment="1">
      <alignment horizontal="right" vertical="center"/>
    </xf>
    <xf numFmtId="176" fontId="27" fillId="0" borderId="1" xfId="3" applyNumberFormat="1" applyFont="1" applyBorder="1" applyAlignment="1">
      <alignment horizontal="center" vertical="center"/>
    </xf>
    <xf numFmtId="0" fontId="27" fillId="0" borderId="1" xfId="3" applyFont="1" applyBorder="1" applyAlignment="1">
      <alignment horizontal="center" vertical="center"/>
    </xf>
    <xf numFmtId="0" fontId="32" fillId="0" borderId="1" xfId="0" applyFont="1" applyBorder="1" applyAlignment="1">
      <alignment horizontal="left" vertical="center"/>
    </xf>
    <xf numFmtId="0" fontId="27" fillId="0" borderId="1" xfId="0" applyFont="1" applyBorder="1" applyAlignment="1">
      <alignment horizontal="left" vertical="center"/>
    </xf>
    <xf numFmtId="176" fontId="27" fillId="2" borderId="1" xfId="3" applyNumberFormat="1" applyFont="1" applyFill="1" applyBorder="1" applyAlignment="1">
      <alignment horizontal="center" vertical="center"/>
    </xf>
    <xf numFmtId="0" fontId="27" fillId="2" borderId="1" xfId="3" applyFont="1" applyFill="1" applyBorder="1" applyAlignment="1">
      <alignment horizontal="center" vertical="center"/>
    </xf>
    <xf numFmtId="0" fontId="29" fillId="0" borderId="1" xfId="6" applyFont="1" applyFill="1" applyBorder="1" applyAlignment="1" applyProtection="1">
      <alignment horizontal="left" vertical="center"/>
    </xf>
    <xf numFmtId="0" fontId="29" fillId="2" borderId="1" xfId="6" applyFont="1" applyFill="1" applyBorder="1" applyAlignment="1" applyProtection="1">
      <alignment horizontal="left" vertical="center"/>
    </xf>
    <xf numFmtId="0" fontId="29" fillId="4" borderId="1" xfId="6" applyFont="1" applyFill="1" applyBorder="1" applyAlignment="1" applyProtection="1">
      <alignment horizontal="left" vertical="center"/>
    </xf>
    <xf numFmtId="0" fontId="29" fillId="4" borderId="1" xfId="0" quotePrefix="1" applyFont="1" applyFill="1" applyBorder="1" applyAlignment="1">
      <alignment vertical="center"/>
    </xf>
    <xf numFmtId="0" fontId="30" fillId="2" borderId="1" xfId="3" applyFont="1" applyFill="1" applyBorder="1" applyAlignment="1">
      <alignment horizontal="left" vertical="center"/>
    </xf>
    <xf numFmtId="0" fontId="30" fillId="0" borderId="1" xfId="3" applyFont="1" applyBorder="1" applyAlignment="1">
      <alignment horizontal="left" vertical="center"/>
    </xf>
    <xf numFmtId="0" fontId="30" fillId="4" borderId="1" xfId="0" applyFont="1" applyFill="1" applyBorder="1" applyAlignment="1">
      <alignment horizontal="left" vertical="center"/>
    </xf>
    <xf numFmtId="0" fontId="30" fillId="0" borderId="1" xfId="0" applyFont="1" applyBorder="1" applyAlignment="1">
      <alignment horizontal="left" vertical="center"/>
    </xf>
    <xf numFmtId="0" fontId="32" fillId="0" borderId="1" xfId="0" applyFont="1" applyBorder="1" applyAlignment="1">
      <alignment vertical="center"/>
    </xf>
    <xf numFmtId="0" fontId="27" fillId="4" borderId="1" xfId="0" applyFont="1" applyFill="1" applyBorder="1" applyAlignment="1">
      <alignment horizontal="left" vertical="center"/>
    </xf>
    <xf numFmtId="179" fontId="27" fillId="4" borderId="1" xfId="3" applyNumberFormat="1" applyFont="1" applyFill="1" applyBorder="1" applyAlignment="1">
      <alignment horizontal="left" vertical="center"/>
    </xf>
    <xf numFmtId="0" fontId="30" fillId="0" borderId="1" xfId="0" applyFont="1" applyBorder="1" applyAlignment="1">
      <alignment vertical="center"/>
    </xf>
    <xf numFmtId="176" fontId="27" fillId="4" borderId="1" xfId="3" applyNumberFormat="1" applyFont="1" applyFill="1" applyBorder="1" applyAlignment="1">
      <alignment horizontal="center" vertical="center"/>
    </xf>
    <xf numFmtId="176" fontId="29" fillId="0" borderId="1" xfId="0" quotePrefix="1" applyNumberFormat="1" applyFont="1" applyBorder="1" applyAlignment="1">
      <alignment horizontal="center" vertical="center"/>
    </xf>
    <xf numFmtId="0" fontId="27" fillId="0" borderId="1" xfId="3" applyFont="1" applyBorder="1" applyAlignment="1">
      <alignment vertical="center"/>
    </xf>
    <xf numFmtId="0" fontId="27" fillId="4" borderId="1" xfId="3" applyFont="1" applyFill="1" applyBorder="1" applyAlignment="1">
      <alignment vertical="center"/>
    </xf>
    <xf numFmtId="0" fontId="29" fillId="0" borderId="1" xfId="0" applyFont="1" applyBorder="1" applyAlignment="1">
      <alignment horizontal="right" vertical="center"/>
    </xf>
    <xf numFmtId="0" fontId="30" fillId="4" borderId="1" xfId="0" applyFont="1" applyFill="1" applyBorder="1" applyAlignment="1">
      <alignment vertical="center"/>
    </xf>
    <xf numFmtId="1" fontId="33" fillId="0" borderId="0" xfId="728" applyNumberFormat="1" applyFont="1" applyAlignment="1">
      <alignment horizontal="left" vertical="center"/>
    </xf>
    <xf numFmtId="0" fontId="29" fillId="0" borderId="0" xfId="728" applyFont="1" applyAlignment="1">
      <alignment vertical="center"/>
    </xf>
    <xf numFmtId="0" fontId="29" fillId="0" borderId="0" xfId="728" applyFont="1" applyAlignment="1">
      <alignment vertical="center" wrapText="1"/>
    </xf>
    <xf numFmtId="0" fontId="29" fillId="0" borderId="0" xfId="728" applyFont="1" applyAlignment="1">
      <alignment horizontal="center" vertical="center"/>
    </xf>
    <xf numFmtId="178" fontId="32" fillId="0" borderId="0" xfId="2" applyNumberFormat="1" applyFont="1">
      <alignment vertical="center"/>
    </xf>
    <xf numFmtId="0" fontId="29" fillId="0" borderId="0" xfId="0" applyFont="1" applyAlignment="1">
      <alignment vertical="center"/>
    </xf>
    <xf numFmtId="0" fontId="27" fillId="0" borderId="1" xfId="3" applyFont="1" applyBorder="1" applyAlignment="1">
      <alignment horizontal="center" vertical="center" wrapText="1"/>
    </xf>
    <xf numFmtId="0" fontId="32" fillId="0" borderId="0" xfId="2" applyFont="1">
      <alignment vertical="center"/>
    </xf>
    <xf numFmtId="38" fontId="27" fillId="0" borderId="0" xfId="3" applyNumberFormat="1" applyFont="1" applyAlignment="1">
      <alignment horizontal="center" vertical="center" wrapText="1"/>
    </xf>
    <xf numFmtId="0" fontId="29" fillId="0" borderId="0" xfId="0" applyFont="1" applyAlignment="1">
      <alignment horizontal="right" vertical="center"/>
    </xf>
    <xf numFmtId="38" fontId="27" fillId="0" borderId="0" xfId="728" applyNumberFormat="1" applyFont="1" applyAlignment="1">
      <alignment horizontal="center" vertical="center"/>
    </xf>
    <xf numFmtId="1" fontId="29" fillId="0" borderId="0" xfId="728" applyNumberFormat="1" applyFont="1" applyAlignment="1">
      <alignment horizontal="center" vertical="center" wrapText="1"/>
    </xf>
    <xf numFmtId="1" fontId="29" fillId="0" borderId="0" xfId="0" applyNumberFormat="1" applyFont="1" applyAlignment="1">
      <alignment horizontal="center" vertical="center"/>
    </xf>
    <xf numFmtId="1" fontId="29" fillId="0" borderId="0" xfId="0" applyNumberFormat="1"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center" vertical="center"/>
    </xf>
    <xf numFmtId="182" fontId="29" fillId="0" borderId="0" xfId="0" applyNumberFormat="1" applyFont="1" applyAlignment="1">
      <alignment horizontal="center" vertical="center"/>
    </xf>
    <xf numFmtId="0" fontId="29" fillId="0" borderId="0" xfId="728" applyFont="1" applyAlignment="1">
      <alignment horizontal="left" vertical="center"/>
    </xf>
    <xf numFmtId="1" fontId="33" fillId="0" borderId="0" xfId="728" applyNumberFormat="1" applyFont="1" applyAlignment="1">
      <alignment vertical="center" wrapText="1"/>
    </xf>
    <xf numFmtId="0" fontId="29" fillId="0" borderId="0" xfId="728" applyFont="1" applyAlignment="1">
      <alignment horizontal="center" vertical="center" wrapText="1"/>
    </xf>
    <xf numFmtId="1" fontId="29" fillId="4" borderId="0" xfId="728" applyNumberFormat="1" applyFont="1" applyFill="1" applyAlignment="1">
      <alignment vertical="center"/>
    </xf>
    <xf numFmtId="0" fontId="29" fillId="4" borderId="1" xfId="728" applyFont="1" applyFill="1" applyBorder="1" applyAlignment="1">
      <alignment horizontal="left" vertical="center"/>
    </xf>
    <xf numFmtId="0" fontId="33" fillId="4" borderId="30" xfId="728" applyFont="1" applyFill="1" applyBorder="1" applyAlignment="1">
      <alignment vertical="center"/>
    </xf>
    <xf numFmtId="0" fontId="33" fillId="4" borderId="25" xfId="728" applyFont="1" applyFill="1" applyBorder="1" applyAlignment="1">
      <alignment vertical="center"/>
    </xf>
    <xf numFmtId="0" fontId="29" fillId="4" borderId="30" xfId="728" applyFont="1" applyFill="1" applyBorder="1" applyAlignment="1">
      <alignment vertical="center"/>
    </xf>
    <xf numFmtId="0" fontId="29" fillId="4" borderId="25" xfId="728" applyFont="1" applyFill="1" applyBorder="1" applyAlignment="1">
      <alignment vertical="center"/>
    </xf>
    <xf numFmtId="0" fontId="29" fillId="4" borderId="31" xfId="728" applyFont="1" applyFill="1" applyBorder="1" applyAlignment="1">
      <alignment horizontal="left" vertical="center"/>
    </xf>
    <xf numFmtId="0" fontId="29" fillId="4" borderId="30" xfId="728" applyFont="1" applyFill="1" applyBorder="1" applyAlignment="1">
      <alignment horizontal="left" vertical="center"/>
    </xf>
    <xf numFmtId="0" fontId="29" fillId="4" borderId="25" xfId="728" applyFont="1" applyFill="1" applyBorder="1" applyAlignment="1">
      <alignment horizontal="left" vertical="center"/>
    </xf>
    <xf numFmtId="0" fontId="29" fillId="4" borderId="31" xfId="728" applyFont="1" applyFill="1" applyBorder="1" applyAlignment="1">
      <alignment horizontal="left" vertical="center" wrapText="1"/>
    </xf>
    <xf numFmtId="0" fontId="29" fillId="4" borderId="30" xfId="728" applyFont="1" applyFill="1" applyBorder="1" applyAlignment="1">
      <alignment horizontal="left" vertical="center" wrapText="1"/>
    </xf>
    <xf numFmtId="1" fontId="29" fillId="4" borderId="0" xfId="728" applyNumberFormat="1" applyFont="1" applyFill="1" applyAlignment="1">
      <alignment vertical="center" wrapText="1"/>
    </xf>
    <xf numFmtId="0" fontId="29" fillId="4" borderId="0" xfId="0" applyFont="1" applyFill="1" applyAlignment="1">
      <alignment vertical="center"/>
    </xf>
    <xf numFmtId="0" fontId="29" fillId="4" borderId="0" xfId="0" applyFont="1" applyFill="1" applyAlignment="1">
      <alignment horizontal="center" vertical="center"/>
    </xf>
    <xf numFmtId="1" fontId="29" fillId="4" borderId="0" xfId="0" applyNumberFormat="1" applyFont="1" applyFill="1" applyAlignment="1">
      <alignment horizontal="left" vertical="center"/>
    </xf>
    <xf numFmtId="0" fontId="29" fillId="4" borderId="0" xfId="0" applyFont="1" applyFill="1" applyAlignment="1">
      <alignment horizontal="left" vertical="center"/>
    </xf>
    <xf numFmtId="1" fontId="29" fillId="4" borderId="17" xfId="728" applyNumberFormat="1" applyFont="1" applyFill="1" applyBorder="1" applyAlignment="1">
      <alignment vertical="center"/>
    </xf>
    <xf numFmtId="1" fontId="29" fillId="4" borderId="18" xfId="728" applyNumberFormat="1" applyFont="1" applyFill="1" applyBorder="1" applyAlignment="1">
      <alignment vertical="center" wrapText="1"/>
    </xf>
    <xf numFmtId="1" fontId="29" fillId="4" borderId="19" xfId="728" applyNumberFormat="1" applyFont="1" applyFill="1" applyBorder="1" applyAlignment="1">
      <alignment horizontal="center" vertical="center" wrapText="1"/>
    </xf>
    <xf numFmtId="1" fontId="29" fillId="4" borderId="22" xfId="728" applyNumberFormat="1" applyFont="1" applyFill="1" applyBorder="1" applyAlignment="1">
      <alignment horizontal="left" vertical="center"/>
    </xf>
    <xf numFmtId="182" fontId="29" fillId="4" borderId="23" xfId="0" applyNumberFormat="1" applyFont="1" applyFill="1" applyBorder="1" applyAlignment="1">
      <alignment horizontal="center" vertical="center"/>
    </xf>
    <xf numFmtId="1" fontId="29" fillId="4" borderId="22" xfId="0" applyNumberFormat="1" applyFont="1" applyFill="1" applyBorder="1" applyAlignment="1">
      <alignment horizontal="left" vertical="center"/>
    </xf>
    <xf numFmtId="1" fontId="29" fillId="4" borderId="26" xfId="0" applyNumberFormat="1" applyFont="1" applyFill="1" applyBorder="1" applyAlignment="1">
      <alignment horizontal="left" vertical="center"/>
    </xf>
    <xf numFmtId="1" fontId="29" fillId="4" borderId="27" xfId="0" applyNumberFormat="1" applyFont="1" applyFill="1" applyBorder="1" applyAlignment="1">
      <alignment horizontal="left" vertical="center"/>
    </xf>
    <xf numFmtId="0" fontId="29" fillId="4" borderId="27" xfId="0" applyFont="1" applyFill="1" applyBorder="1" applyAlignment="1">
      <alignment horizontal="left" vertical="center"/>
    </xf>
    <xf numFmtId="0" fontId="29" fillId="4" borderId="27" xfId="0" applyFont="1" applyFill="1" applyBorder="1" applyAlignment="1">
      <alignment vertical="center"/>
    </xf>
    <xf numFmtId="0" fontId="29" fillId="4" borderId="27" xfId="0" applyFont="1" applyFill="1" applyBorder="1" applyAlignment="1">
      <alignment horizontal="center" vertical="center"/>
    </xf>
    <xf numFmtId="182" fontId="29" fillId="4" borderId="28" xfId="0" applyNumberFormat="1" applyFont="1" applyFill="1" applyBorder="1" applyAlignment="1">
      <alignment horizontal="center" vertical="center"/>
    </xf>
    <xf numFmtId="1" fontId="33" fillId="4" borderId="18" xfId="728" applyNumberFormat="1" applyFont="1" applyFill="1" applyBorder="1" applyAlignment="1">
      <alignment horizontal="left" vertical="center"/>
    </xf>
    <xf numFmtId="1" fontId="29" fillId="4" borderId="27" xfId="728" applyNumberFormat="1" applyFont="1" applyFill="1" applyBorder="1" applyAlignment="1">
      <alignment vertical="center"/>
    </xf>
    <xf numFmtId="1" fontId="33" fillId="4" borderId="17" xfId="728" applyNumberFormat="1" applyFont="1" applyFill="1" applyBorder="1" applyAlignment="1">
      <alignment horizontal="left" vertical="center"/>
    </xf>
    <xf numFmtId="1" fontId="29" fillId="4" borderId="22" xfId="728" applyNumberFormat="1" applyFont="1" applyFill="1" applyBorder="1" applyAlignment="1">
      <alignment vertical="center"/>
    </xf>
    <xf numFmtId="1" fontId="29" fillId="4" borderId="26" xfId="728" applyNumberFormat="1" applyFont="1" applyFill="1" applyBorder="1" applyAlignment="1">
      <alignment vertical="center"/>
    </xf>
    <xf numFmtId="1" fontId="29" fillId="4" borderId="18" xfId="728" applyNumberFormat="1" applyFont="1" applyFill="1" applyBorder="1" applyAlignment="1">
      <alignment vertical="center"/>
    </xf>
    <xf numFmtId="0" fontId="33" fillId="4" borderId="20" xfId="728" applyFont="1" applyFill="1" applyBorder="1" applyAlignment="1">
      <alignment vertical="center"/>
    </xf>
    <xf numFmtId="0" fontId="29" fillId="4" borderId="24" xfId="728" applyFont="1" applyFill="1" applyBorder="1" applyAlignment="1">
      <alignment vertical="center"/>
    </xf>
    <xf numFmtId="0" fontId="33" fillId="4" borderId="24" xfId="728" applyFont="1" applyFill="1" applyBorder="1" applyAlignment="1">
      <alignment vertical="center"/>
    </xf>
    <xf numFmtId="0" fontId="33" fillId="4" borderId="26" xfId="728" applyFont="1" applyFill="1" applyBorder="1" applyAlignment="1">
      <alignment vertical="center"/>
    </xf>
    <xf numFmtId="0" fontId="35" fillId="4" borderId="28" xfId="728" applyFont="1" applyFill="1" applyBorder="1" applyAlignment="1">
      <alignment horizontal="center" vertical="center"/>
    </xf>
    <xf numFmtId="0" fontId="33" fillId="4" borderId="34" xfId="728" applyFont="1" applyFill="1" applyBorder="1" applyAlignment="1">
      <alignment vertical="center"/>
    </xf>
    <xf numFmtId="0" fontId="33" fillId="4" borderId="21" xfId="728" applyFont="1" applyFill="1" applyBorder="1" applyAlignment="1">
      <alignment vertical="center"/>
    </xf>
    <xf numFmtId="0" fontId="29" fillId="4" borderId="24" xfId="728" applyFont="1" applyFill="1" applyBorder="1" applyAlignment="1">
      <alignment horizontal="left" vertical="center"/>
    </xf>
    <xf numFmtId="0" fontId="29" fillId="4" borderId="24" xfId="728" applyFont="1" applyFill="1" applyBorder="1" applyAlignment="1">
      <alignment horizontal="left" vertical="center" wrapText="1"/>
    </xf>
    <xf numFmtId="0" fontId="29" fillId="4" borderId="35" xfId="728" applyFont="1" applyFill="1" applyBorder="1" applyAlignment="1">
      <alignment horizontal="left" vertical="center"/>
    </xf>
    <xf numFmtId="0" fontId="29" fillId="4" borderId="35" xfId="728" applyFont="1" applyFill="1" applyBorder="1" applyAlignment="1">
      <alignment vertical="center"/>
    </xf>
    <xf numFmtId="0" fontId="29" fillId="4" borderId="39" xfId="728" applyFont="1" applyFill="1" applyBorder="1" applyAlignment="1">
      <alignment horizontal="left" vertical="center"/>
    </xf>
    <xf numFmtId="0" fontId="29" fillId="4" borderId="37" xfId="728" applyFont="1" applyFill="1" applyBorder="1" applyAlignment="1">
      <alignment horizontal="left" vertical="center"/>
    </xf>
    <xf numFmtId="0" fontId="29" fillId="4" borderId="40" xfId="728" applyFont="1" applyFill="1" applyBorder="1" applyAlignment="1">
      <alignment horizontal="left" vertical="center"/>
    </xf>
    <xf numFmtId="0" fontId="29" fillId="4" borderId="31" xfId="728" applyFont="1" applyFill="1" applyBorder="1" applyAlignment="1">
      <alignment vertical="center" wrapText="1"/>
    </xf>
    <xf numFmtId="0" fontId="29" fillId="4" borderId="36" xfId="728" applyFont="1" applyFill="1" applyBorder="1" applyAlignment="1">
      <alignment horizontal="left" vertical="center" wrapText="1"/>
    </xf>
    <xf numFmtId="0" fontId="29" fillId="4" borderId="30" xfId="728" applyFont="1" applyFill="1" applyBorder="1" applyAlignment="1">
      <alignment horizontal="center" vertical="center" wrapText="1"/>
    </xf>
    <xf numFmtId="0" fontId="29" fillId="4" borderId="41" xfId="728" applyFont="1" applyFill="1" applyBorder="1" applyAlignment="1">
      <alignment horizontal="center" vertical="center" wrapText="1"/>
    </xf>
    <xf numFmtId="0" fontId="29" fillId="4" borderId="41" xfId="728" applyFont="1" applyFill="1" applyBorder="1" applyAlignment="1">
      <alignment horizontal="center" vertical="center"/>
    </xf>
    <xf numFmtId="0" fontId="27" fillId="4" borderId="30" xfId="728" applyFont="1" applyFill="1" applyBorder="1" applyAlignment="1">
      <alignment vertical="center"/>
    </xf>
    <xf numFmtId="178" fontId="27" fillId="4" borderId="41" xfId="728" applyNumberFormat="1" applyFont="1" applyFill="1" applyBorder="1" applyAlignment="1">
      <alignment horizontal="center" vertical="center"/>
    </xf>
    <xf numFmtId="0" fontId="29" fillId="4" borderId="42" xfId="728" applyFont="1" applyFill="1" applyBorder="1" applyAlignment="1">
      <alignment horizontal="left" vertical="center"/>
    </xf>
    <xf numFmtId="0" fontId="29" fillId="4" borderId="43" xfId="728" applyFont="1" applyFill="1" applyBorder="1" applyAlignment="1">
      <alignment horizontal="center" vertical="center"/>
    </xf>
    <xf numFmtId="0" fontId="32" fillId="0" borderId="2" xfId="2" applyFont="1" applyBorder="1" applyAlignment="1">
      <alignment horizontal="left" vertical="center"/>
    </xf>
    <xf numFmtId="0" fontId="32" fillId="0" borderId="2" xfId="2" applyFont="1" applyBorder="1">
      <alignment vertical="center"/>
    </xf>
    <xf numFmtId="0" fontId="27" fillId="0" borderId="2" xfId="3" applyFont="1" applyBorder="1" applyAlignment="1">
      <alignment horizontal="center" vertical="center" wrapText="1"/>
    </xf>
    <xf numFmtId="0" fontId="34" fillId="4" borderId="22" xfId="728" applyFont="1" applyFill="1" applyBorder="1" applyAlignment="1">
      <alignment vertical="center"/>
    </xf>
    <xf numFmtId="178" fontId="32" fillId="0" borderId="33" xfId="2" applyNumberFormat="1" applyFont="1" applyBorder="1" applyAlignment="1">
      <alignment horizontal="center" vertical="center"/>
    </xf>
    <xf numFmtId="38" fontId="27" fillId="0" borderId="32" xfId="3" applyNumberFormat="1" applyFont="1" applyBorder="1" applyAlignment="1">
      <alignment horizontal="center" vertical="center" wrapText="1"/>
    </xf>
    <xf numFmtId="1" fontId="37" fillId="0" borderId="29" xfId="3" applyNumberFormat="1" applyFont="1" applyBorder="1" applyAlignment="1">
      <alignment horizontal="center" vertical="center" wrapText="1"/>
    </xf>
    <xf numFmtId="1" fontId="37" fillId="0" borderId="44" xfId="3" applyNumberFormat="1" applyFont="1" applyBorder="1" applyAlignment="1">
      <alignment horizontal="left" vertical="center" wrapText="1"/>
    </xf>
    <xf numFmtId="0" fontId="37" fillId="0" borderId="44" xfId="3" applyFont="1" applyBorder="1" applyAlignment="1">
      <alignment horizontal="center" vertical="center" wrapText="1"/>
    </xf>
    <xf numFmtId="0" fontId="33" fillId="0" borderId="44" xfId="3" applyFont="1" applyBorder="1" applyAlignment="1">
      <alignment horizontal="center" vertical="center"/>
    </xf>
    <xf numFmtId="38" fontId="37" fillId="0" borderId="38" xfId="3" applyNumberFormat="1" applyFont="1" applyBorder="1" applyAlignment="1">
      <alignment horizontal="center" vertical="center" wrapText="1"/>
    </xf>
    <xf numFmtId="0" fontId="29" fillId="4" borderId="15" xfId="728" applyFont="1" applyFill="1" applyBorder="1" applyAlignment="1">
      <alignment horizontal="center" vertical="center" wrapText="1"/>
    </xf>
    <xf numFmtId="0" fontId="29" fillId="4" borderId="16" xfId="728" applyFont="1" applyFill="1" applyBorder="1" applyAlignment="1">
      <alignment horizontal="center" vertical="center" wrapText="1"/>
    </xf>
    <xf numFmtId="0" fontId="39" fillId="4" borderId="0" xfId="728" applyFont="1" applyFill="1" applyAlignment="1">
      <alignment vertical="center"/>
    </xf>
    <xf numFmtId="0" fontId="35" fillId="4" borderId="27" xfId="728" applyFont="1" applyFill="1" applyBorder="1" applyAlignment="1">
      <alignment vertical="center"/>
    </xf>
    <xf numFmtId="0" fontId="34" fillId="4" borderId="22" xfId="0" applyFont="1" applyFill="1" applyBorder="1" applyAlignment="1">
      <alignment vertical="center"/>
    </xf>
    <xf numFmtId="0" fontId="36" fillId="4" borderId="0" xfId="0" applyFont="1" applyFill="1" applyAlignment="1">
      <alignment horizontal="center" vertical="center"/>
    </xf>
    <xf numFmtId="0" fontId="34" fillId="4" borderId="17" xfId="728" applyFont="1" applyFill="1" applyBorder="1" applyAlignment="1">
      <alignment vertical="center"/>
    </xf>
    <xf numFmtId="0" fontId="36" fillId="4" borderId="18" xfId="728" applyFont="1" applyFill="1" applyBorder="1" applyAlignment="1">
      <alignment horizontal="center" vertical="center"/>
    </xf>
    <xf numFmtId="0" fontId="34" fillId="4" borderId="26" xfId="728" applyFont="1" applyFill="1" applyBorder="1" applyAlignment="1">
      <alignment vertical="center"/>
    </xf>
    <xf numFmtId="0" fontId="36" fillId="4" borderId="27" xfId="728" applyFont="1" applyFill="1" applyBorder="1" applyAlignment="1">
      <alignment vertical="center"/>
    </xf>
    <xf numFmtId="38" fontId="38" fillId="4" borderId="19" xfId="3" applyNumberFormat="1" applyFont="1" applyFill="1" applyBorder="1" applyAlignment="1">
      <alignment horizontal="center" vertical="center" wrapText="1"/>
    </xf>
    <xf numFmtId="9" fontId="36" fillId="4" borderId="28" xfId="1800" applyFont="1" applyFill="1" applyBorder="1" applyAlignment="1">
      <alignment horizontal="center" vertical="center"/>
    </xf>
    <xf numFmtId="0" fontId="39" fillId="4" borderId="23" xfId="728" applyFont="1" applyFill="1" applyBorder="1" applyAlignment="1">
      <alignment horizontal="center" vertical="center"/>
    </xf>
    <xf numFmtId="3" fontId="39" fillId="4" borderId="23" xfId="728" applyNumberFormat="1" applyFont="1" applyFill="1" applyBorder="1" applyAlignment="1">
      <alignment horizontal="center" vertical="center"/>
    </xf>
    <xf numFmtId="0" fontId="30" fillId="4" borderId="0" xfId="3" applyFont="1" applyFill="1" applyAlignment="1">
      <alignment horizontal="left" vertical="center"/>
    </xf>
    <xf numFmtId="0" fontId="27" fillId="0" borderId="0" xfId="3" applyFont="1" applyAlignment="1">
      <alignment horizontal="left" vertical="center"/>
    </xf>
    <xf numFmtId="0" fontId="31" fillId="0" borderId="0" xfId="6" applyFont="1" applyFill="1" applyBorder="1" applyAlignment="1" applyProtection="1">
      <alignment horizontal="left" vertical="center"/>
    </xf>
    <xf numFmtId="0" fontId="27" fillId="4" borderId="0" xfId="3" applyFont="1" applyFill="1" applyAlignment="1">
      <alignment horizontal="right" vertical="center"/>
    </xf>
    <xf numFmtId="0" fontId="27" fillId="0" borderId="2" xfId="3" applyFont="1" applyBorder="1" applyAlignment="1">
      <alignment horizontal="left" vertical="center"/>
    </xf>
    <xf numFmtId="176" fontId="29" fillId="0" borderId="0" xfId="0" applyNumberFormat="1" applyFont="1" applyAlignment="1">
      <alignment horizontal="center" vertical="center"/>
    </xf>
    <xf numFmtId="0" fontId="37" fillId="3" borderId="1" xfId="3" applyFont="1" applyFill="1" applyBorder="1" applyAlignment="1">
      <alignment horizontal="center" vertical="center"/>
    </xf>
    <xf numFmtId="176" fontId="37" fillId="3" borderId="1" xfId="3" applyNumberFormat="1" applyFont="1" applyFill="1" applyBorder="1" applyAlignment="1">
      <alignment horizontal="center" vertical="center"/>
    </xf>
    <xf numFmtId="0" fontId="37" fillId="3" borderId="1" xfId="3" applyFont="1" applyFill="1" applyBorder="1" applyAlignment="1">
      <alignment horizontal="center" vertical="center" wrapText="1"/>
    </xf>
    <xf numFmtId="0" fontId="37" fillId="3" borderId="1" xfId="0" applyFont="1" applyFill="1" applyBorder="1" applyAlignment="1">
      <alignment horizontal="center" vertical="center" wrapText="1"/>
    </xf>
    <xf numFmtId="0" fontId="33" fillId="0" borderId="0" xfId="0" applyFont="1" applyAlignment="1">
      <alignment horizontal="center" vertical="center"/>
    </xf>
    <xf numFmtId="0" fontId="32" fillId="4" borderId="26" xfId="0" applyFont="1" applyFill="1" applyBorder="1" applyAlignment="1">
      <alignment horizontal="center" vertical="center"/>
    </xf>
    <xf numFmtId="0" fontId="32" fillId="4" borderId="27" xfId="0" applyFont="1" applyFill="1" applyBorder="1" applyAlignment="1">
      <alignment horizontal="left" vertical="center"/>
    </xf>
    <xf numFmtId="0" fontId="32" fillId="4" borderId="27" xfId="0" applyFont="1" applyFill="1" applyBorder="1" applyAlignment="1">
      <alignment vertical="center"/>
    </xf>
    <xf numFmtId="0" fontId="40" fillId="4" borderId="22" xfId="0" applyFont="1" applyFill="1" applyBorder="1" applyAlignment="1">
      <alignment vertical="center"/>
    </xf>
    <xf numFmtId="0" fontId="27" fillId="4" borderId="0" xfId="0" applyFont="1" applyFill="1" applyAlignment="1">
      <alignment horizontal="center" vertical="center" wrapText="1"/>
    </xf>
    <xf numFmtId="38" fontId="41" fillId="4" borderId="23" xfId="0" applyNumberFormat="1" applyFont="1" applyFill="1" applyBorder="1" applyAlignment="1">
      <alignment horizontal="center" vertical="center" wrapText="1"/>
    </xf>
    <xf numFmtId="38" fontId="27" fillId="0" borderId="1" xfId="3" applyNumberFormat="1" applyFont="1" applyBorder="1" applyAlignment="1">
      <alignment horizontal="center" vertical="center" wrapText="1"/>
    </xf>
    <xf numFmtId="0" fontId="3" fillId="0" borderId="32" xfId="3" applyBorder="1" applyAlignment="1">
      <alignment horizontal="center"/>
    </xf>
    <xf numFmtId="0" fontId="31" fillId="0" borderId="1" xfId="6" applyFont="1" applyFill="1" applyBorder="1" applyAlignment="1" applyProtection="1">
      <alignment vertical="center"/>
    </xf>
    <xf numFmtId="0" fontId="3" fillId="0" borderId="0" xfId="3" applyAlignment="1">
      <alignment horizontal="center"/>
    </xf>
    <xf numFmtId="0" fontId="29" fillId="0" borderId="0" xfId="0" applyFont="1" applyAlignment="1">
      <alignment vertical="center" wrapText="1"/>
    </xf>
    <xf numFmtId="0" fontId="45" fillId="0" borderId="1" xfId="0" applyFont="1" applyBorder="1" applyAlignment="1">
      <alignment vertical="center"/>
    </xf>
    <xf numFmtId="0" fontId="48" fillId="0" borderId="1" xfId="0" applyFont="1" applyBorder="1" applyAlignment="1">
      <alignment vertical="center" wrapText="1"/>
    </xf>
    <xf numFmtId="0" fontId="45" fillId="0" borderId="1" xfId="0" applyFont="1" applyBorder="1" applyAlignment="1">
      <alignment vertical="center" wrapText="1"/>
    </xf>
    <xf numFmtId="0" fontId="49" fillId="0" borderId="1" xfId="0" applyFont="1" applyBorder="1" applyAlignment="1">
      <alignment vertical="center" wrapText="1"/>
    </xf>
    <xf numFmtId="0" fontId="46" fillId="0" borderId="1" xfId="0" applyFont="1" applyBorder="1" applyAlignment="1">
      <alignment vertical="center" wrapText="1"/>
    </xf>
    <xf numFmtId="0" fontId="45" fillId="67" borderId="1" xfId="0" applyFont="1" applyFill="1" applyBorder="1" applyAlignment="1">
      <alignment vertical="center"/>
    </xf>
    <xf numFmtId="1" fontId="33" fillId="0" borderId="12" xfId="728" applyNumberFormat="1" applyFont="1" applyBorder="1" applyAlignment="1">
      <alignment horizontal="center" vertical="center" wrapText="1"/>
    </xf>
    <xf numFmtId="1" fontId="33" fillId="0" borderId="13" xfId="728" applyNumberFormat="1" applyFont="1" applyBorder="1" applyAlignment="1">
      <alignment horizontal="center" vertical="center"/>
    </xf>
    <xf numFmtId="1" fontId="33" fillId="0" borderId="14" xfId="728" applyNumberFormat="1" applyFont="1" applyBorder="1" applyAlignment="1">
      <alignment horizontal="center" vertical="center"/>
    </xf>
    <xf numFmtId="1" fontId="33" fillId="0" borderId="22" xfId="728" applyNumberFormat="1" applyFont="1" applyBorder="1" applyAlignment="1">
      <alignment horizontal="left" vertical="center" wrapText="1"/>
    </xf>
    <xf numFmtId="1" fontId="33" fillId="0" borderId="0" xfId="728" applyNumberFormat="1" applyFont="1" applyAlignment="1">
      <alignment horizontal="left" vertical="center" wrapText="1"/>
    </xf>
    <xf numFmtId="1" fontId="33" fillId="0" borderId="0" xfId="728" applyNumberFormat="1" applyFont="1" applyAlignment="1">
      <alignment horizontal="center" vertical="center" wrapText="1"/>
    </xf>
    <xf numFmtId="1" fontId="33" fillId="0" borderId="23" xfId="728" applyNumberFormat="1" applyFont="1" applyBorder="1" applyAlignment="1">
      <alignment horizontal="center" vertical="center" wrapText="1"/>
    </xf>
  </cellXfs>
  <cellStyles count="1801">
    <cellStyle name="20% - 輔色1 2" xfId="7" xr:uid="{00000000-0005-0000-0000-000000000000}"/>
    <cellStyle name="20% - 輔色1 2 2" xfId="8" xr:uid="{00000000-0005-0000-0000-000001000000}"/>
    <cellStyle name="20% - 輔色1 2 2 2" xfId="9" xr:uid="{00000000-0005-0000-0000-000002000000}"/>
    <cellStyle name="20% - 輔色1 2 2 2 2" xfId="10" xr:uid="{00000000-0005-0000-0000-000003000000}"/>
    <cellStyle name="20% - 輔色1 2 2 2 2 2" xfId="11" xr:uid="{00000000-0005-0000-0000-000004000000}"/>
    <cellStyle name="20% - 輔色1 2 2 2 3" xfId="12" xr:uid="{00000000-0005-0000-0000-000005000000}"/>
    <cellStyle name="20% - 輔色1 2 2 3" xfId="13" xr:uid="{00000000-0005-0000-0000-000006000000}"/>
    <cellStyle name="20% - 輔色1 2 2 3 2" xfId="14" xr:uid="{00000000-0005-0000-0000-000007000000}"/>
    <cellStyle name="20% - 輔色1 2 2 3 2 2" xfId="15" xr:uid="{00000000-0005-0000-0000-000008000000}"/>
    <cellStyle name="20% - 輔色1 2 2 3 3" xfId="16" xr:uid="{00000000-0005-0000-0000-000009000000}"/>
    <cellStyle name="20% - 輔色1 2 2 3 4" xfId="1719" xr:uid="{00000000-0005-0000-0000-00000A000000}"/>
    <cellStyle name="20% - 輔色1 2 2 4" xfId="17" xr:uid="{00000000-0005-0000-0000-00000B000000}"/>
    <cellStyle name="20% - 輔色1 2 2 4 2" xfId="18" xr:uid="{00000000-0005-0000-0000-00000C000000}"/>
    <cellStyle name="20% - 輔色1 2 2 5" xfId="19" xr:uid="{00000000-0005-0000-0000-00000D000000}"/>
    <cellStyle name="20% - 輔色1 2 2 5 2" xfId="20" xr:uid="{00000000-0005-0000-0000-00000E000000}"/>
    <cellStyle name="20% - 輔色1 2 2 6" xfId="21" xr:uid="{00000000-0005-0000-0000-00000F000000}"/>
    <cellStyle name="20% - 輔色1 2 3" xfId="22" xr:uid="{00000000-0005-0000-0000-000010000000}"/>
    <cellStyle name="20% - 輔色1 2 3 2" xfId="23" xr:uid="{00000000-0005-0000-0000-000011000000}"/>
    <cellStyle name="20% - 輔色1 2 3 2 2" xfId="24" xr:uid="{00000000-0005-0000-0000-000012000000}"/>
    <cellStyle name="20% - 輔色1 2 3 3" xfId="25" xr:uid="{00000000-0005-0000-0000-000013000000}"/>
    <cellStyle name="20% - 輔色1 2 4" xfId="26" xr:uid="{00000000-0005-0000-0000-000014000000}"/>
    <cellStyle name="20% - 輔色1 2 4 2" xfId="27" xr:uid="{00000000-0005-0000-0000-000015000000}"/>
    <cellStyle name="20% - 輔色1 2 4 2 2" xfId="28" xr:uid="{00000000-0005-0000-0000-000016000000}"/>
    <cellStyle name="20% - 輔色1 2 4 3" xfId="29" xr:uid="{00000000-0005-0000-0000-000017000000}"/>
    <cellStyle name="20% - 輔色1 2 4 4" xfId="1720" xr:uid="{00000000-0005-0000-0000-000018000000}"/>
    <cellStyle name="20% - 輔色1 2 5" xfId="30" xr:uid="{00000000-0005-0000-0000-000019000000}"/>
    <cellStyle name="20% - 輔色1 2 5 2" xfId="31" xr:uid="{00000000-0005-0000-0000-00001A000000}"/>
    <cellStyle name="20% - 輔色1 2 6" xfId="32" xr:uid="{00000000-0005-0000-0000-00001B000000}"/>
    <cellStyle name="20% - 輔色1 2 6 2" xfId="33" xr:uid="{00000000-0005-0000-0000-00001C000000}"/>
    <cellStyle name="20% - 輔色1 2 7" xfId="34" xr:uid="{00000000-0005-0000-0000-00001D000000}"/>
    <cellStyle name="20% - 輔色2 2" xfId="35" xr:uid="{00000000-0005-0000-0000-00001E000000}"/>
    <cellStyle name="20% - 輔色2 2 2" xfId="36" xr:uid="{00000000-0005-0000-0000-00001F000000}"/>
    <cellStyle name="20% - 輔色2 2 2 2" xfId="37" xr:uid="{00000000-0005-0000-0000-000020000000}"/>
    <cellStyle name="20% - 輔色2 2 2 2 2" xfId="38" xr:uid="{00000000-0005-0000-0000-000021000000}"/>
    <cellStyle name="20% - 輔色2 2 2 2 2 2" xfId="39" xr:uid="{00000000-0005-0000-0000-000022000000}"/>
    <cellStyle name="20% - 輔色2 2 2 2 3" xfId="40" xr:uid="{00000000-0005-0000-0000-000023000000}"/>
    <cellStyle name="20% - 輔色2 2 2 3" xfId="41" xr:uid="{00000000-0005-0000-0000-000024000000}"/>
    <cellStyle name="20% - 輔色2 2 2 3 2" xfId="42" xr:uid="{00000000-0005-0000-0000-000025000000}"/>
    <cellStyle name="20% - 輔色2 2 2 3 2 2" xfId="43" xr:uid="{00000000-0005-0000-0000-000026000000}"/>
    <cellStyle name="20% - 輔色2 2 2 3 3" xfId="44" xr:uid="{00000000-0005-0000-0000-000027000000}"/>
    <cellStyle name="20% - 輔色2 2 2 3 4" xfId="1721" xr:uid="{00000000-0005-0000-0000-000028000000}"/>
    <cellStyle name="20% - 輔色2 2 2 4" xfId="45" xr:uid="{00000000-0005-0000-0000-000029000000}"/>
    <cellStyle name="20% - 輔色2 2 2 4 2" xfId="46" xr:uid="{00000000-0005-0000-0000-00002A000000}"/>
    <cellStyle name="20% - 輔色2 2 2 5" xfId="47" xr:uid="{00000000-0005-0000-0000-00002B000000}"/>
    <cellStyle name="20% - 輔色2 2 2 5 2" xfId="48" xr:uid="{00000000-0005-0000-0000-00002C000000}"/>
    <cellStyle name="20% - 輔色2 2 2 6" xfId="49" xr:uid="{00000000-0005-0000-0000-00002D000000}"/>
    <cellStyle name="20% - 輔色2 2 3" xfId="50" xr:uid="{00000000-0005-0000-0000-00002E000000}"/>
    <cellStyle name="20% - 輔色2 2 3 2" xfId="51" xr:uid="{00000000-0005-0000-0000-00002F000000}"/>
    <cellStyle name="20% - 輔色2 2 3 2 2" xfId="52" xr:uid="{00000000-0005-0000-0000-000030000000}"/>
    <cellStyle name="20% - 輔色2 2 3 3" xfId="53" xr:uid="{00000000-0005-0000-0000-000031000000}"/>
    <cellStyle name="20% - 輔色2 2 4" xfId="54" xr:uid="{00000000-0005-0000-0000-000032000000}"/>
    <cellStyle name="20% - 輔色2 2 4 2" xfId="55" xr:uid="{00000000-0005-0000-0000-000033000000}"/>
    <cellStyle name="20% - 輔色2 2 4 2 2" xfId="56" xr:uid="{00000000-0005-0000-0000-000034000000}"/>
    <cellStyle name="20% - 輔色2 2 4 3" xfId="57" xr:uid="{00000000-0005-0000-0000-000035000000}"/>
    <cellStyle name="20% - 輔色2 2 4 4" xfId="1722" xr:uid="{00000000-0005-0000-0000-000036000000}"/>
    <cellStyle name="20% - 輔色2 2 5" xfId="58" xr:uid="{00000000-0005-0000-0000-000037000000}"/>
    <cellStyle name="20% - 輔色2 2 5 2" xfId="59" xr:uid="{00000000-0005-0000-0000-000038000000}"/>
    <cellStyle name="20% - 輔色2 2 6" xfId="60" xr:uid="{00000000-0005-0000-0000-000039000000}"/>
    <cellStyle name="20% - 輔色2 2 6 2" xfId="61" xr:uid="{00000000-0005-0000-0000-00003A000000}"/>
    <cellStyle name="20% - 輔色2 2 7" xfId="62" xr:uid="{00000000-0005-0000-0000-00003B000000}"/>
    <cellStyle name="20% - 輔色3 2" xfId="63" xr:uid="{00000000-0005-0000-0000-00003C000000}"/>
    <cellStyle name="20% - 輔色3 2 2" xfId="64" xr:uid="{00000000-0005-0000-0000-00003D000000}"/>
    <cellStyle name="20% - 輔色3 2 2 2" xfId="65" xr:uid="{00000000-0005-0000-0000-00003E000000}"/>
    <cellStyle name="20% - 輔色3 2 2 2 2" xfId="66" xr:uid="{00000000-0005-0000-0000-00003F000000}"/>
    <cellStyle name="20% - 輔色3 2 2 2 2 2" xfId="67" xr:uid="{00000000-0005-0000-0000-000040000000}"/>
    <cellStyle name="20% - 輔色3 2 2 2 3" xfId="68" xr:uid="{00000000-0005-0000-0000-000041000000}"/>
    <cellStyle name="20% - 輔色3 2 2 3" xfId="69" xr:uid="{00000000-0005-0000-0000-000042000000}"/>
    <cellStyle name="20% - 輔色3 2 2 3 2" xfId="70" xr:uid="{00000000-0005-0000-0000-000043000000}"/>
    <cellStyle name="20% - 輔色3 2 2 3 2 2" xfId="71" xr:uid="{00000000-0005-0000-0000-000044000000}"/>
    <cellStyle name="20% - 輔色3 2 2 3 3" xfId="72" xr:uid="{00000000-0005-0000-0000-000045000000}"/>
    <cellStyle name="20% - 輔色3 2 2 3 4" xfId="1723" xr:uid="{00000000-0005-0000-0000-000046000000}"/>
    <cellStyle name="20% - 輔色3 2 2 4" xfId="73" xr:uid="{00000000-0005-0000-0000-000047000000}"/>
    <cellStyle name="20% - 輔色3 2 2 4 2" xfId="74" xr:uid="{00000000-0005-0000-0000-000048000000}"/>
    <cellStyle name="20% - 輔色3 2 2 5" xfId="75" xr:uid="{00000000-0005-0000-0000-000049000000}"/>
    <cellStyle name="20% - 輔色3 2 2 5 2" xfId="76" xr:uid="{00000000-0005-0000-0000-00004A000000}"/>
    <cellStyle name="20% - 輔色3 2 2 6" xfId="77" xr:uid="{00000000-0005-0000-0000-00004B000000}"/>
    <cellStyle name="20% - 輔色3 2 3" xfId="78" xr:uid="{00000000-0005-0000-0000-00004C000000}"/>
    <cellStyle name="20% - 輔色3 2 3 2" xfId="79" xr:uid="{00000000-0005-0000-0000-00004D000000}"/>
    <cellStyle name="20% - 輔色3 2 3 2 2" xfId="80" xr:uid="{00000000-0005-0000-0000-00004E000000}"/>
    <cellStyle name="20% - 輔色3 2 3 3" xfId="81" xr:uid="{00000000-0005-0000-0000-00004F000000}"/>
    <cellStyle name="20% - 輔色3 2 4" xfId="82" xr:uid="{00000000-0005-0000-0000-000050000000}"/>
    <cellStyle name="20% - 輔色3 2 4 2" xfId="83" xr:uid="{00000000-0005-0000-0000-000051000000}"/>
    <cellStyle name="20% - 輔色3 2 4 2 2" xfId="84" xr:uid="{00000000-0005-0000-0000-000052000000}"/>
    <cellStyle name="20% - 輔色3 2 4 3" xfId="85" xr:uid="{00000000-0005-0000-0000-000053000000}"/>
    <cellStyle name="20% - 輔色3 2 4 4" xfId="1724" xr:uid="{00000000-0005-0000-0000-000054000000}"/>
    <cellStyle name="20% - 輔色3 2 5" xfId="86" xr:uid="{00000000-0005-0000-0000-000055000000}"/>
    <cellStyle name="20% - 輔色3 2 5 2" xfId="87" xr:uid="{00000000-0005-0000-0000-000056000000}"/>
    <cellStyle name="20% - 輔色3 2 6" xfId="88" xr:uid="{00000000-0005-0000-0000-000057000000}"/>
    <cellStyle name="20% - 輔色3 2 6 2" xfId="89" xr:uid="{00000000-0005-0000-0000-000058000000}"/>
    <cellStyle name="20% - 輔色3 2 7" xfId="90" xr:uid="{00000000-0005-0000-0000-000059000000}"/>
    <cellStyle name="20% - 輔色4 2" xfId="91" xr:uid="{00000000-0005-0000-0000-00005A000000}"/>
    <cellStyle name="20% - 輔色4 2 2" xfId="92" xr:uid="{00000000-0005-0000-0000-00005B000000}"/>
    <cellStyle name="20% - 輔色4 2 2 2" xfId="93" xr:uid="{00000000-0005-0000-0000-00005C000000}"/>
    <cellStyle name="20% - 輔色4 2 2 2 2" xfId="94" xr:uid="{00000000-0005-0000-0000-00005D000000}"/>
    <cellStyle name="20% - 輔色4 2 2 2 2 2" xfId="95" xr:uid="{00000000-0005-0000-0000-00005E000000}"/>
    <cellStyle name="20% - 輔色4 2 2 2 3" xfId="96" xr:uid="{00000000-0005-0000-0000-00005F000000}"/>
    <cellStyle name="20% - 輔色4 2 2 3" xfId="97" xr:uid="{00000000-0005-0000-0000-000060000000}"/>
    <cellStyle name="20% - 輔色4 2 2 3 2" xfId="98" xr:uid="{00000000-0005-0000-0000-000061000000}"/>
    <cellStyle name="20% - 輔色4 2 2 3 2 2" xfId="99" xr:uid="{00000000-0005-0000-0000-000062000000}"/>
    <cellStyle name="20% - 輔色4 2 2 3 3" xfId="100" xr:uid="{00000000-0005-0000-0000-000063000000}"/>
    <cellStyle name="20% - 輔色4 2 2 3 4" xfId="1725" xr:uid="{00000000-0005-0000-0000-000064000000}"/>
    <cellStyle name="20% - 輔色4 2 2 4" xfId="101" xr:uid="{00000000-0005-0000-0000-000065000000}"/>
    <cellStyle name="20% - 輔色4 2 2 4 2" xfId="102" xr:uid="{00000000-0005-0000-0000-000066000000}"/>
    <cellStyle name="20% - 輔色4 2 2 5" xfId="103" xr:uid="{00000000-0005-0000-0000-000067000000}"/>
    <cellStyle name="20% - 輔色4 2 2 5 2" xfId="104" xr:uid="{00000000-0005-0000-0000-000068000000}"/>
    <cellStyle name="20% - 輔色4 2 2 6" xfId="105" xr:uid="{00000000-0005-0000-0000-000069000000}"/>
    <cellStyle name="20% - 輔色4 2 3" xfId="106" xr:uid="{00000000-0005-0000-0000-00006A000000}"/>
    <cellStyle name="20% - 輔色4 2 3 2" xfId="107" xr:uid="{00000000-0005-0000-0000-00006B000000}"/>
    <cellStyle name="20% - 輔色4 2 3 2 2" xfId="108" xr:uid="{00000000-0005-0000-0000-00006C000000}"/>
    <cellStyle name="20% - 輔色4 2 3 3" xfId="109" xr:uid="{00000000-0005-0000-0000-00006D000000}"/>
    <cellStyle name="20% - 輔色4 2 4" xfId="110" xr:uid="{00000000-0005-0000-0000-00006E000000}"/>
    <cellStyle name="20% - 輔色4 2 4 2" xfId="111" xr:uid="{00000000-0005-0000-0000-00006F000000}"/>
    <cellStyle name="20% - 輔色4 2 4 2 2" xfId="112" xr:uid="{00000000-0005-0000-0000-000070000000}"/>
    <cellStyle name="20% - 輔色4 2 4 3" xfId="113" xr:uid="{00000000-0005-0000-0000-000071000000}"/>
    <cellStyle name="20% - 輔色4 2 4 4" xfId="1726" xr:uid="{00000000-0005-0000-0000-000072000000}"/>
    <cellStyle name="20% - 輔色4 2 5" xfId="114" xr:uid="{00000000-0005-0000-0000-000073000000}"/>
    <cellStyle name="20% - 輔色4 2 5 2" xfId="115" xr:uid="{00000000-0005-0000-0000-000074000000}"/>
    <cellStyle name="20% - 輔色4 2 6" xfId="116" xr:uid="{00000000-0005-0000-0000-000075000000}"/>
    <cellStyle name="20% - 輔色4 2 6 2" xfId="117" xr:uid="{00000000-0005-0000-0000-000076000000}"/>
    <cellStyle name="20% - 輔色4 2 7" xfId="118" xr:uid="{00000000-0005-0000-0000-000077000000}"/>
    <cellStyle name="20% - 輔色5 2" xfId="119" xr:uid="{00000000-0005-0000-0000-000078000000}"/>
    <cellStyle name="20% - 輔色5 2 2" xfId="120" xr:uid="{00000000-0005-0000-0000-000079000000}"/>
    <cellStyle name="20% - 輔色5 2 2 2" xfId="121" xr:uid="{00000000-0005-0000-0000-00007A000000}"/>
    <cellStyle name="20% - 輔色5 2 2 2 2" xfId="122" xr:uid="{00000000-0005-0000-0000-00007B000000}"/>
    <cellStyle name="20% - 輔色5 2 2 2 2 2" xfId="123" xr:uid="{00000000-0005-0000-0000-00007C000000}"/>
    <cellStyle name="20% - 輔色5 2 2 2 3" xfId="124" xr:uid="{00000000-0005-0000-0000-00007D000000}"/>
    <cellStyle name="20% - 輔色5 2 2 3" xfId="125" xr:uid="{00000000-0005-0000-0000-00007E000000}"/>
    <cellStyle name="20% - 輔色5 2 2 3 2" xfId="126" xr:uid="{00000000-0005-0000-0000-00007F000000}"/>
    <cellStyle name="20% - 輔色5 2 2 3 2 2" xfId="127" xr:uid="{00000000-0005-0000-0000-000080000000}"/>
    <cellStyle name="20% - 輔色5 2 2 3 3" xfId="128" xr:uid="{00000000-0005-0000-0000-000081000000}"/>
    <cellStyle name="20% - 輔色5 2 2 3 4" xfId="1727" xr:uid="{00000000-0005-0000-0000-000082000000}"/>
    <cellStyle name="20% - 輔色5 2 2 4" xfId="129" xr:uid="{00000000-0005-0000-0000-000083000000}"/>
    <cellStyle name="20% - 輔色5 2 2 4 2" xfId="130" xr:uid="{00000000-0005-0000-0000-000084000000}"/>
    <cellStyle name="20% - 輔色5 2 2 5" xfId="131" xr:uid="{00000000-0005-0000-0000-000085000000}"/>
    <cellStyle name="20% - 輔色5 2 2 5 2" xfId="132" xr:uid="{00000000-0005-0000-0000-000086000000}"/>
    <cellStyle name="20% - 輔色5 2 2 6" xfId="133" xr:uid="{00000000-0005-0000-0000-000087000000}"/>
    <cellStyle name="20% - 輔色5 2 3" xfId="134" xr:uid="{00000000-0005-0000-0000-000088000000}"/>
    <cellStyle name="20% - 輔色5 2 3 2" xfId="135" xr:uid="{00000000-0005-0000-0000-000089000000}"/>
    <cellStyle name="20% - 輔色5 2 3 2 2" xfId="136" xr:uid="{00000000-0005-0000-0000-00008A000000}"/>
    <cellStyle name="20% - 輔色5 2 3 3" xfId="137" xr:uid="{00000000-0005-0000-0000-00008B000000}"/>
    <cellStyle name="20% - 輔色5 2 4" xfId="138" xr:uid="{00000000-0005-0000-0000-00008C000000}"/>
    <cellStyle name="20% - 輔色5 2 4 2" xfId="139" xr:uid="{00000000-0005-0000-0000-00008D000000}"/>
    <cellStyle name="20% - 輔色5 2 4 2 2" xfId="140" xr:uid="{00000000-0005-0000-0000-00008E000000}"/>
    <cellStyle name="20% - 輔色5 2 4 3" xfId="141" xr:uid="{00000000-0005-0000-0000-00008F000000}"/>
    <cellStyle name="20% - 輔色5 2 4 4" xfId="1728" xr:uid="{00000000-0005-0000-0000-000090000000}"/>
    <cellStyle name="20% - 輔色5 2 5" xfId="142" xr:uid="{00000000-0005-0000-0000-000091000000}"/>
    <cellStyle name="20% - 輔色5 2 5 2" xfId="143" xr:uid="{00000000-0005-0000-0000-000092000000}"/>
    <cellStyle name="20% - 輔色5 2 6" xfId="144" xr:uid="{00000000-0005-0000-0000-000093000000}"/>
    <cellStyle name="20% - 輔色5 2 6 2" xfId="145" xr:uid="{00000000-0005-0000-0000-000094000000}"/>
    <cellStyle name="20% - 輔色5 2 7" xfId="146" xr:uid="{00000000-0005-0000-0000-000095000000}"/>
    <cellStyle name="20% - 輔色5 3" xfId="147" xr:uid="{00000000-0005-0000-0000-000096000000}"/>
    <cellStyle name="20% - 輔色5 3 2" xfId="148" xr:uid="{00000000-0005-0000-0000-000097000000}"/>
    <cellStyle name="20% - 輔色5 3 2 2" xfId="149" xr:uid="{00000000-0005-0000-0000-000098000000}"/>
    <cellStyle name="20% - 輔色5 3 2 2 2" xfId="150" xr:uid="{00000000-0005-0000-0000-000099000000}"/>
    <cellStyle name="20% - 輔色5 3 2 3" xfId="151" xr:uid="{00000000-0005-0000-0000-00009A000000}"/>
    <cellStyle name="20% - 輔色5 3 3" xfId="152" xr:uid="{00000000-0005-0000-0000-00009B000000}"/>
    <cellStyle name="20% - 輔色5 3 3 2" xfId="153" xr:uid="{00000000-0005-0000-0000-00009C000000}"/>
    <cellStyle name="20% - 輔色5 3 3 2 2" xfId="154" xr:uid="{00000000-0005-0000-0000-00009D000000}"/>
    <cellStyle name="20% - 輔色5 3 3 3" xfId="155" xr:uid="{00000000-0005-0000-0000-00009E000000}"/>
    <cellStyle name="20% - 輔色5 3 3 4" xfId="1729" xr:uid="{00000000-0005-0000-0000-00009F000000}"/>
    <cellStyle name="20% - 輔色5 3 4" xfId="156" xr:uid="{00000000-0005-0000-0000-0000A0000000}"/>
    <cellStyle name="20% - 輔色5 3 4 2" xfId="157" xr:uid="{00000000-0005-0000-0000-0000A1000000}"/>
    <cellStyle name="20% - 輔色5 3 5" xfId="158" xr:uid="{00000000-0005-0000-0000-0000A2000000}"/>
    <cellStyle name="20% - 輔色5 3 5 2" xfId="159" xr:uid="{00000000-0005-0000-0000-0000A3000000}"/>
    <cellStyle name="20% - 輔色5 3 6" xfId="160" xr:uid="{00000000-0005-0000-0000-0000A4000000}"/>
    <cellStyle name="20% - 輔色5 4" xfId="161" xr:uid="{00000000-0005-0000-0000-0000A5000000}"/>
    <cellStyle name="20% - 輔色5 4 2" xfId="162" xr:uid="{00000000-0005-0000-0000-0000A6000000}"/>
    <cellStyle name="20% - 輔色5 4 2 2" xfId="163" xr:uid="{00000000-0005-0000-0000-0000A7000000}"/>
    <cellStyle name="20% - 輔色5 4 2 2 2" xfId="164" xr:uid="{00000000-0005-0000-0000-0000A8000000}"/>
    <cellStyle name="20% - 輔色5 4 2 3" xfId="165" xr:uid="{00000000-0005-0000-0000-0000A9000000}"/>
    <cellStyle name="20% - 輔色5 4 3" xfId="166" xr:uid="{00000000-0005-0000-0000-0000AA000000}"/>
    <cellStyle name="20% - 輔色5 4 3 2" xfId="167" xr:uid="{00000000-0005-0000-0000-0000AB000000}"/>
    <cellStyle name="20% - 輔色5 4 4" xfId="168" xr:uid="{00000000-0005-0000-0000-0000AC000000}"/>
    <cellStyle name="20% - 輔色5 5" xfId="169" xr:uid="{00000000-0005-0000-0000-0000AD000000}"/>
    <cellStyle name="20% - 輔色5 5 2" xfId="170" xr:uid="{00000000-0005-0000-0000-0000AE000000}"/>
    <cellStyle name="20% - 輔色5 5 2 2" xfId="171" xr:uid="{00000000-0005-0000-0000-0000AF000000}"/>
    <cellStyle name="20% - 輔色5 5 3" xfId="172" xr:uid="{00000000-0005-0000-0000-0000B0000000}"/>
    <cellStyle name="20% - 輔色5 6" xfId="173" xr:uid="{00000000-0005-0000-0000-0000B1000000}"/>
    <cellStyle name="20% - 輔色5 6 2" xfId="174" xr:uid="{00000000-0005-0000-0000-0000B2000000}"/>
    <cellStyle name="20% - 輔色5 6 2 2" xfId="175" xr:uid="{00000000-0005-0000-0000-0000B3000000}"/>
    <cellStyle name="20% - 輔色5 6 3" xfId="176" xr:uid="{00000000-0005-0000-0000-0000B4000000}"/>
    <cellStyle name="20% - 輔色5 7" xfId="177" xr:uid="{00000000-0005-0000-0000-0000B5000000}"/>
    <cellStyle name="20% - 輔色6 2" xfId="178" xr:uid="{00000000-0005-0000-0000-0000B6000000}"/>
    <cellStyle name="20% - 輔色6 2 2" xfId="179" xr:uid="{00000000-0005-0000-0000-0000B7000000}"/>
    <cellStyle name="20% - 輔色6 2 2 2" xfId="180" xr:uid="{00000000-0005-0000-0000-0000B8000000}"/>
    <cellStyle name="20% - 輔色6 2 2 2 2" xfId="181" xr:uid="{00000000-0005-0000-0000-0000B9000000}"/>
    <cellStyle name="20% - 輔色6 2 2 2 2 2" xfId="182" xr:uid="{00000000-0005-0000-0000-0000BA000000}"/>
    <cellStyle name="20% - 輔色6 2 2 2 3" xfId="183" xr:uid="{00000000-0005-0000-0000-0000BB000000}"/>
    <cellStyle name="20% - 輔色6 2 2 3" xfId="184" xr:uid="{00000000-0005-0000-0000-0000BC000000}"/>
    <cellStyle name="20% - 輔色6 2 2 3 2" xfId="185" xr:uid="{00000000-0005-0000-0000-0000BD000000}"/>
    <cellStyle name="20% - 輔色6 2 2 3 2 2" xfId="186" xr:uid="{00000000-0005-0000-0000-0000BE000000}"/>
    <cellStyle name="20% - 輔色6 2 2 3 3" xfId="187" xr:uid="{00000000-0005-0000-0000-0000BF000000}"/>
    <cellStyle name="20% - 輔色6 2 2 3 4" xfId="1730" xr:uid="{00000000-0005-0000-0000-0000C0000000}"/>
    <cellStyle name="20% - 輔色6 2 2 4" xfId="188" xr:uid="{00000000-0005-0000-0000-0000C1000000}"/>
    <cellStyle name="20% - 輔色6 2 2 4 2" xfId="189" xr:uid="{00000000-0005-0000-0000-0000C2000000}"/>
    <cellStyle name="20% - 輔色6 2 2 5" xfId="190" xr:uid="{00000000-0005-0000-0000-0000C3000000}"/>
    <cellStyle name="20% - 輔色6 2 2 5 2" xfId="191" xr:uid="{00000000-0005-0000-0000-0000C4000000}"/>
    <cellStyle name="20% - 輔色6 2 2 6" xfId="192" xr:uid="{00000000-0005-0000-0000-0000C5000000}"/>
    <cellStyle name="20% - 輔色6 2 3" xfId="193" xr:uid="{00000000-0005-0000-0000-0000C6000000}"/>
    <cellStyle name="20% - 輔色6 2 3 2" xfId="194" xr:uid="{00000000-0005-0000-0000-0000C7000000}"/>
    <cellStyle name="20% - 輔色6 2 3 2 2" xfId="195" xr:uid="{00000000-0005-0000-0000-0000C8000000}"/>
    <cellStyle name="20% - 輔色6 2 3 3" xfId="196" xr:uid="{00000000-0005-0000-0000-0000C9000000}"/>
    <cellStyle name="20% - 輔色6 2 4" xfId="197" xr:uid="{00000000-0005-0000-0000-0000CA000000}"/>
    <cellStyle name="20% - 輔色6 2 4 2" xfId="198" xr:uid="{00000000-0005-0000-0000-0000CB000000}"/>
    <cellStyle name="20% - 輔色6 2 4 2 2" xfId="199" xr:uid="{00000000-0005-0000-0000-0000CC000000}"/>
    <cellStyle name="20% - 輔色6 2 4 3" xfId="200" xr:uid="{00000000-0005-0000-0000-0000CD000000}"/>
    <cellStyle name="20% - 輔色6 2 4 4" xfId="1731" xr:uid="{00000000-0005-0000-0000-0000CE000000}"/>
    <cellStyle name="20% - 輔色6 2 5" xfId="201" xr:uid="{00000000-0005-0000-0000-0000CF000000}"/>
    <cellStyle name="20% - 輔色6 2 5 2" xfId="202" xr:uid="{00000000-0005-0000-0000-0000D0000000}"/>
    <cellStyle name="20% - 輔色6 2 6" xfId="203" xr:uid="{00000000-0005-0000-0000-0000D1000000}"/>
    <cellStyle name="20% - 輔色6 2 6 2" xfId="204" xr:uid="{00000000-0005-0000-0000-0000D2000000}"/>
    <cellStyle name="20% - 輔色6 2 7" xfId="205" xr:uid="{00000000-0005-0000-0000-0000D3000000}"/>
    <cellStyle name="20% - 輔色6 3" xfId="206" xr:uid="{00000000-0005-0000-0000-0000D4000000}"/>
    <cellStyle name="20% - 輔色6 3 2" xfId="207" xr:uid="{00000000-0005-0000-0000-0000D5000000}"/>
    <cellStyle name="20% - 輔色6 3 2 2" xfId="208" xr:uid="{00000000-0005-0000-0000-0000D6000000}"/>
    <cellStyle name="20% - 輔色6 3 2 2 2" xfId="209" xr:uid="{00000000-0005-0000-0000-0000D7000000}"/>
    <cellStyle name="20% - 輔色6 3 2 3" xfId="210" xr:uid="{00000000-0005-0000-0000-0000D8000000}"/>
    <cellStyle name="20% - 輔色6 3 3" xfId="211" xr:uid="{00000000-0005-0000-0000-0000D9000000}"/>
    <cellStyle name="20% - 輔色6 3 3 2" xfId="212" xr:uid="{00000000-0005-0000-0000-0000DA000000}"/>
    <cellStyle name="20% - 輔色6 3 3 2 2" xfId="213" xr:uid="{00000000-0005-0000-0000-0000DB000000}"/>
    <cellStyle name="20% - 輔色6 3 3 3" xfId="214" xr:uid="{00000000-0005-0000-0000-0000DC000000}"/>
    <cellStyle name="20% - 輔色6 3 3 4" xfId="1732" xr:uid="{00000000-0005-0000-0000-0000DD000000}"/>
    <cellStyle name="20% - 輔色6 3 4" xfId="215" xr:uid="{00000000-0005-0000-0000-0000DE000000}"/>
    <cellStyle name="20% - 輔色6 3 4 2" xfId="216" xr:uid="{00000000-0005-0000-0000-0000DF000000}"/>
    <cellStyle name="20% - 輔色6 3 5" xfId="217" xr:uid="{00000000-0005-0000-0000-0000E0000000}"/>
    <cellStyle name="20% - 輔色6 3 5 2" xfId="218" xr:uid="{00000000-0005-0000-0000-0000E1000000}"/>
    <cellStyle name="20% - 輔色6 3 6" xfId="219" xr:uid="{00000000-0005-0000-0000-0000E2000000}"/>
    <cellStyle name="20% - 輔色6 4" xfId="220" xr:uid="{00000000-0005-0000-0000-0000E3000000}"/>
    <cellStyle name="20% - 輔色6 4 2" xfId="221" xr:uid="{00000000-0005-0000-0000-0000E4000000}"/>
    <cellStyle name="20% - 輔色6 4 2 2" xfId="222" xr:uid="{00000000-0005-0000-0000-0000E5000000}"/>
    <cellStyle name="20% - 輔色6 4 2 2 2" xfId="223" xr:uid="{00000000-0005-0000-0000-0000E6000000}"/>
    <cellStyle name="20% - 輔色6 4 2 3" xfId="224" xr:uid="{00000000-0005-0000-0000-0000E7000000}"/>
    <cellStyle name="20% - 輔色6 4 3" xfId="225" xr:uid="{00000000-0005-0000-0000-0000E8000000}"/>
    <cellStyle name="20% - 輔色6 4 3 2" xfId="226" xr:uid="{00000000-0005-0000-0000-0000E9000000}"/>
    <cellStyle name="20% - 輔色6 4 4" xfId="227" xr:uid="{00000000-0005-0000-0000-0000EA000000}"/>
    <cellStyle name="20% - 輔色6 5" xfId="228" xr:uid="{00000000-0005-0000-0000-0000EB000000}"/>
    <cellStyle name="20% - 輔色6 5 2" xfId="229" xr:uid="{00000000-0005-0000-0000-0000EC000000}"/>
    <cellStyle name="20% - 輔色6 5 2 2" xfId="230" xr:uid="{00000000-0005-0000-0000-0000ED000000}"/>
    <cellStyle name="20% - 輔色6 5 3" xfId="231" xr:uid="{00000000-0005-0000-0000-0000EE000000}"/>
    <cellStyle name="20% - 輔色6 6" xfId="232" xr:uid="{00000000-0005-0000-0000-0000EF000000}"/>
    <cellStyle name="20% - 輔色6 6 2" xfId="233" xr:uid="{00000000-0005-0000-0000-0000F0000000}"/>
    <cellStyle name="20% - 輔色6 6 2 2" xfId="234" xr:uid="{00000000-0005-0000-0000-0000F1000000}"/>
    <cellStyle name="20% - 輔色6 6 3" xfId="235" xr:uid="{00000000-0005-0000-0000-0000F2000000}"/>
    <cellStyle name="20% - 輔色6 7" xfId="236" xr:uid="{00000000-0005-0000-0000-0000F3000000}"/>
    <cellStyle name="40% - 輔色1 2" xfId="237" xr:uid="{00000000-0005-0000-0000-0000F4000000}"/>
    <cellStyle name="40% - 輔色1 2 2" xfId="238" xr:uid="{00000000-0005-0000-0000-0000F5000000}"/>
    <cellStyle name="40% - 輔色1 2 2 2" xfId="239" xr:uid="{00000000-0005-0000-0000-0000F6000000}"/>
    <cellStyle name="40% - 輔色1 2 2 2 2" xfId="240" xr:uid="{00000000-0005-0000-0000-0000F7000000}"/>
    <cellStyle name="40% - 輔色1 2 2 2 2 2" xfId="241" xr:uid="{00000000-0005-0000-0000-0000F8000000}"/>
    <cellStyle name="40% - 輔色1 2 2 2 3" xfId="242" xr:uid="{00000000-0005-0000-0000-0000F9000000}"/>
    <cellStyle name="40% - 輔色1 2 2 3" xfId="243" xr:uid="{00000000-0005-0000-0000-0000FA000000}"/>
    <cellStyle name="40% - 輔色1 2 2 3 2" xfId="244" xr:uid="{00000000-0005-0000-0000-0000FB000000}"/>
    <cellStyle name="40% - 輔色1 2 2 3 2 2" xfId="245" xr:uid="{00000000-0005-0000-0000-0000FC000000}"/>
    <cellStyle name="40% - 輔色1 2 2 3 3" xfId="246" xr:uid="{00000000-0005-0000-0000-0000FD000000}"/>
    <cellStyle name="40% - 輔色1 2 2 3 4" xfId="1733" xr:uid="{00000000-0005-0000-0000-0000FE000000}"/>
    <cellStyle name="40% - 輔色1 2 2 4" xfId="247" xr:uid="{00000000-0005-0000-0000-0000FF000000}"/>
    <cellStyle name="40% - 輔色1 2 2 4 2" xfId="248" xr:uid="{00000000-0005-0000-0000-000000010000}"/>
    <cellStyle name="40% - 輔色1 2 2 5" xfId="249" xr:uid="{00000000-0005-0000-0000-000001010000}"/>
    <cellStyle name="40% - 輔色1 2 2 5 2" xfId="250" xr:uid="{00000000-0005-0000-0000-000002010000}"/>
    <cellStyle name="40% - 輔色1 2 2 6" xfId="251" xr:uid="{00000000-0005-0000-0000-000003010000}"/>
    <cellStyle name="40% - 輔色1 2 3" xfId="252" xr:uid="{00000000-0005-0000-0000-000004010000}"/>
    <cellStyle name="40% - 輔色1 2 3 2" xfId="253" xr:uid="{00000000-0005-0000-0000-000005010000}"/>
    <cellStyle name="40% - 輔色1 2 3 2 2" xfId="254" xr:uid="{00000000-0005-0000-0000-000006010000}"/>
    <cellStyle name="40% - 輔色1 2 3 3" xfId="255" xr:uid="{00000000-0005-0000-0000-000007010000}"/>
    <cellStyle name="40% - 輔色1 2 4" xfId="256" xr:uid="{00000000-0005-0000-0000-000008010000}"/>
    <cellStyle name="40% - 輔色1 2 4 2" xfId="257" xr:uid="{00000000-0005-0000-0000-000009010000}"/>
    <cellStyle name="40% - 輔色1 2 4 2 2" xfId="258" xr:uid="{00000000-0005-0000-0000-00000A010000}"/>
    <cellStyle name="40% - 輔色1 2 4 3" xfId="259" xr:uid="{00000000-0005-0000-0000-00000B010000}"/>
    <cellStyle name="40% - 輔色1 2 4 4" xfId="1734" xr:uid="{00000000-0005-0000-0000-00000C010000}"/>
    <cellStyle name="40% - 輔色1 2 5" xfId="260" xr:uid="{00000000-0005-0000-0000-00000D010000}"/>
    <cellStyle name="40% - 輔色1 2 5 2" xfId="261" xr:uid="{00000000-0005-0000-0000-00000E010000}"/>
    <cellStyle name="40% - 輔色1 2 6" xfId="262" xr:uid="{00000000-0005-0000-0000-00000F010000}"/>
    <cellStyle name="40% - 輔色1 2 6 2" xfId="263" xr:uid="{00000000-0005-0000-0000-000010010000}"/>
    <cellStyle name="40% - 輔色1 2 7" xfId="264" xr:uid="{00000000-0005-0000-0000-000011010000}"/>
    <cellStyle name="40% - 輔色2 2" xfId="265" xr:uid="{00000000-0005-0000-0000-000012010000}"/>
    <cellStyle name="40% - 輔色2 2 2" xfId="266" xr:uid="{00000000-0005-0000-0000-000013010000}"/>
    <cellStyle name="40% - 輔色2 2 2 2" xfId="267" xr:uid="{00000000-0005-0000-0000-000014010000}"/>
    <cellStyle name="40% - 輔色2 2 2 2 2" xfId="268" xr:uid="{00000000-0005-0000-0000-000015010000}"/>
    <cellStyle name="40% - 輔色2 2 2 2 2 2" xfId="269" xr:uid="{00000000-0005-0000-0000-000016010000}"/>
    <cellStyle name="40% - 輔色2 2 2 2 3" xfId="270" xr:uid="{00000000-0005-0000-0000-000017010000}"/>
    <cellStyle name="40% - 輔色2 2 2 3" xfId="271" xr:uid="{00000000-0005-0000-0000-000018010000}"/>
    <cellStyle name="40% - 輔色2 2 2 3 2" xfId="272" xr:uid="{00000000-0005-0000-0000-000019010000}"/>
    <cellStyle name="40% - 輔色2 2 2 3 2 2" xfId="273" xr:uid="{00000000-0005-0000-0000-00001A010000}"/>
    <cellStyle name="40% - 輔色2 2 2 3 3" xfId="274" xr:uid="{00000000-0005-0000-0000-00001B010000}"/>
    <cellStyle name="40% - 輔色2 2 2 3 4" xfId="1735" xr:uid="{00000000-0005-0000-0000-00001C010000}"/>
    <cellStyle name="40% - 輔色2 2 2 4" xfId="275" xr:uid="{00000000-0005-0000-0000-00001D010000}"/>
    <cellStyle name="40% - 輔色2 2 2 4 2" xfId="276" xr:uid="{00000000-0005-0000-0000-00001E010000}"/>
    <cellStyle name="40% - 輔色2 2 2 5" xfId="277" xr:uid="{00000000-0005-0000-0000-00001F010000}"/>
    <cellStyle name="40% - 輔色2 2 2 5 2" xfId="278" xr:uid="{00000000-0005-0000-0000-000020010000}"/>
    <cellStyle name="40% - 輔色2 2 2 6" xfId="279" xr:uid="{00000000-0005-0000-0000-000021010000}"/>
    <cellStyle name="40% - 輔色2 2 3" xfId="280" xr:uid="{00000000-0005-0000-0000-000022010000}"/>
    <cellStyle name="40% - 輔色2 2 3 2" xfId="281" xr:uid="{00000000-0005-0000-0000-000023010000}"/>
    <cellStyle name="40% - 輔色2 2 3 2 2" xfId="282" xr:uid="{00000000-0005-0000-0000-000024010000}"/>
    <cellStyle name="40% - 輔色2 2 3 3" xfId="283" xr:uid="{00000000-0005-0000-0000-000025010000}"/>
    <cellStyle name="40% - 輔色2 2 4" xfId="284" xr:uid="{00000000-0005-0000-0000-000026010000}"/>
    <cellStyle name="40% - 輔色2 2 4 2" xfId="285" xr:uid="{00000000-0005-0000-0000-000027010000}"/>
    <cellStyle name="40% - 輔色2 2 4 2 2" xfId="286" xr:uid="{00000000-0005-0000-0000-000028010000}"/>
    <cellStyle name="40% - 輔色2 2 4 3" xfId="287" xr:uid="{00000000-0005-0000-0000-000029010000}"/>
    <cellStyle name="40% - 輔色2 2 4 4" xfId="1736" xr:uid="{00000000-0005-0000-0000-00002A010000}"/>
    <cellStyle name="40% - 輔色2 2 5" xfId="288" xr:uid="{00000000-0005-0000-0000-00002B010000}"/>
    <cellStyle name="40% - 輔色2 2 5 2" xfId="289" xr:uid="{00000000-0005-0000-0000-00002C010000}"/>
    <cellStyle name="40% - 輔色2 2 6" xfId="290" xr:uid="{00000000-0005-0000-0000-00002D010000}"/>
    <cellStyle name="40% - 輔色2 2 6 2" xfId="291" xr:uid="{00000000-0005-0000-0000-00002E010000}"/>
    <cellStyle name="40% - 輔色2 2 7" xfId="292" xr:uid="{00000000-0005-0000-0000-00002F010000}"/>
    <cellStyle name="40% - 輔色2 3" xfId="293" xr:uid="{00000000-0005-0000-0000-000030010000}"/>
    <cellStyle name="40% - 輔色2 3 2" xfId="294" xr:uid="{00000000-0005-0000-0000-000031010000}"/>
    <cellStyle name="40% - 輔色2 3 2 2" xfId="295" xr:uid="{00000000-0005-0000-0000-000032010000}"/>
    <cellStyle name="40% - 輔色2 3 2 2 2" xfId="296" xr:uid="{00000000-0005-0000-0000-000033010000}"/>
    <cellStyle name="40% - 輔色2 3 2 3" xfId="297" xr:uid="{00000000-0005-0000-0000-000034010000}"/>
    <cellStyle name="40% - 輔色2 3 3" xfId="298" xr:uid="{00000000-0005-0000-0000-000035010000}"/>
    <cellStyle name="40% - 輔色2 3 3 2" xfId="299" xr:uid="{00000000-0005-0000-0000-000036010000}"/>
    <cellStyle name="40% - 輔色2 3 3 2 2" xfId="300" xr:uid="{00000000-0005-0000-0000-000037010000}"/>
    <cellStyle name="40% - 輔色2 3 3 3" xfId="301" xr:uid="{00000000-0005-0000-0000-000038010000}"/>
    <cellStyle name="40% - 輔色2 3 3 4" xfId="1737" xr:uid="{00000000-0005-0000-0000-000039010000}"/>
    <cellStyle name="40% - 輔色2 3 4" xfId="302" xr:uid="{00000000-0005-0000-0000-00003A010000}"/>
    <cellStyle name="40% - 輔色2 3 4 2" xfId="303" xr:uid="{00000000-0005-0000-0000-00003B010000}"/>
    <cellStyle name="40% - 輔色2 3 5" xfId="304" xr:uid="{00000000-0005-0000-0000-00003C010000}"/>
    <cellStyle name="40% - 輔色2 3 5 2" xfId="305" xr:uid="{00000000-0005-0000-0000-00003D010000}"/>
    <cellStyle name="40% - 輔色2 3 6" xfId="306" xr:uid="{00000000-0005-0000-0000-00003E010000}"/>
    <cellStyle name="40% - 輔色2 4" xfId="307" xr:uid="{00000000-0005-0000-0000-00003F010000}"/>
    <cellStyle name="40% - 輔色2 4 2" xfId="308" xr:uid="{00000000-0005-0000-0000-000040010000}"/>
    <cellStyle name="40% - 輔色2 4 2 2" xfId="309" xr:uid="{00000000-0005-0000-0000-000041010000}"/>
    <cellStyle name="40% - 輔色2 4 2 2 2" xfId="310" xr:uid="{00000000-0005-0000-0000-000042010000}"/>
    <cellStyle name="40% - 輔色2 4 2 3" xfId="311" xr:uid="{00000000-0005-0000-0000-000043010000}"/>
    <cellStyle name="40% - 輔色2 4 3" xfId="312" xr:uid="{00000000-0005-0000-0000-000044010000}"/>
    <cellStyle name="40% - 輔色2 4 3 2" xfId="313" xr:uid="{00000000-0005-0000-0000-000045010000}"/>
    <cellStyle name="40% - 輔色2 4 4" xfId="314" xr:uid="{00000000-0005-0000-0000-000046010000}"/>
    <cellStyle name="40% - 輔色2 5" xfId="315" xr:uid="{00000000-0005-0000-0000-000047010000}"/>
    <cellStyle name="40% - 輔色2 5 2" xfId="316" xr:uid="{00000000-0005-0000-0000-000048010000}"/>
    <cellStyle name="40% - 輔色2 5 2 2" xfId="317" xr:uid="{00000000-0005-0000-0000-000049010000}"/>
    <cellStyle name="40% - 輔色2 5 3" xfId="318" xr:uid="{00000000-0005-0000-0000-00004A010000}"/>
    <cellStyle name="40% - 輔色2 6" xfId="319" xr:uid="{00000000-0005-0000-0000-00004B010000}"/>
    <cellStyle name="40% - 輔色2 6 2" xfId="320" xr:uid="{00000000-0005-0000-0000-00004C010000}"/>
    <cellStyle name="40% - 輔色2 6 2 2" xfId="321" xr:uid="{00000000-0005-0000-0000-00004D010000}"/>
    <cellStyle name="40% - 輔色2 6 3" xfId="322" xr:uid="{00000000-0005-0000-0000-00004E010000}"/>
    <cellStyle name="40% - 輔色2 7" xfId="323" xr:uid="{00000000-0005-0000-0000-00004F010000}"/>
    <cellStyle name="40% - 輔色3 2" xfId="324" xr:uid="{00000000-0005-0000-0000-000050010000}"/>
    <cellStyle name="40% - 輔色3 2 2" xfId="325" xr:uid="{00000000-0005-0000-0000-000051010000}"/>
    <cellStyle name="40% - 輔色3 2 2 2" xfId="326" xr:uid="{00000000-0005-0000-0000-000052010000}"/>
    <cellStyle name="40% - 輔色3 2 2 2 2" xfId="327" xr:uid="{00000000-0005-0000-0000-000053010000}"/>
    <cellStyle name="40% - 輔色3 2 2 2 2 2" xfId="328" xr:uid="{00000000-0005-0000-0000-000054010000}"/>
    <cellStyle name="40% - 輔色3 2 2 2 3" xfId="329" xr:uid="{00000000-0005-0000-0000-000055010000}"/>
    <cellStyle name="40% - 輔色3 2 2 3" xfId="330" xr:uid="{00000000-0005-0000-0000-000056010000}"/>
    <cellStyle name="40% - 輔色3 2 2 3 2" xfId="331" xr:uid="{00000000-0005-0000-0000-000057010000}"/>
    <cellStyle name="40% - 輔色3 2 2 3 2 2" xfId="332" xr:uid="{00000000-0005-0000-0000-000058010000}"/>
    <cellStyle name="40% - 輔色3 2 2 3 3" xfId="333" xr:uid="{00000000-0005-0000-0000-000059010000}"/>
    <cellStyle name="40% - 輔色3 2 2 3 4" xfId="1738" xr:uid="{00000000-0005-0000-0000-00005A010000}"/>
    <cellStyle name="40% - 輔色3 2 2 4" xfId="334" xr:uid="{00000000-0005-0000-0000-00005B010000}"/>
    <cellStyle name="40% - 輔色3 2 2 4 2" xfId="335" xr:uid="{00000000-0005-0000-0000-00005C010000}"/>
    <cellStyle name="40% - 輔色3 2 2 5" xfId="336" xr:uid="{00000000-0005-0000-0000-00005D010000}"/>
    <cellStyle name="40% - 輔色3 2 2 5 2" xfId="337" xr:uid="{00000000-0005-0000-0000-00005E010000}"/>
    <cellStyle name="40% - 輔色3 2 2 6" xfId="338" xr:uid="{00000000-0005-0000-0000-00005F010000}"/>
    <cellStyle name="40% - 輔色3 2 3" xfId="339" xr:uid="{00000000-0005-0000-0000-000060010000}"/>
    <cellStyle name="40% - 輔色3 2 3 2" xfId="340" xr:uid="{00000000-0005-0000-0000-000061010000}"/>
    <cellStyle name="40% - 輔色3 2 3 2 2" xfId="341" xr:uid="{00000000-0005-0000-0000-000062010000}"/>
    <cellStyle name="40% - 輔色3 2 3 3" xfId="342" xr:uid="{00000000-0005-0000-0000-000063010000}"/>
    <cellStyle name="40% - 輔色3 2 4" xfId="343" xr:uid="{00000000-0005-0000-0000-000064010000}"/>
    <cellStyle name="40% - 輔色3 2 4 2" xfId="344" xr:uid="{00000000-0005-0000-0000-000065010000}"/>
    <cellStyle name="40% - 輔色3 2 4 2 2" xfId="345" xr:uid="{00000000-0005-0000-0000-000066010000}"/>
    <cellStyle name="40% - 輔色3 2 4 3" xfId="346" xr:uid="{00000000-0005-0000-0000-000067010000}"/>
    <cellStyle name="40% - 輔色3 2 4 4" xfId="1739" xr:uid="{00000000-0005-0000-0000-000068010000}"/>
    <cellStyle name="40% - 輔色3 2 5" xfId="347" xr:uid="{00000000-0005-0000-0000-000069010000}"/>
    <cellStyle name="40% - 輔色3 2 5 2" xfId="348" xr:uid="{00000000-0005-0000-0000-00006A010000}"/>
    <cellStyle name="40% - 輔色3 2 6" xfId="349" xr:uid="{00000000-0005-0000-0000-00006B010000}"/>
    <cellStyle name="40% - 輔色3 2 6 2" xfId="350" xr:uid="{00000000-0005-0000-0000-00006C010000}"/>
    <cellStyle name="40% - 輔色3 2 7" xfId="351" xr:uid="{00000000-0005-0000-0000-00006D010000}"/>
    <cellStyle name="40% - 輔色4 2" xfId="352" xr:uid="{00000000-0005-0000-0000-00006E010000}"/>
    <cellStyle name="40% - 輔色4 2 2" xfId="353" xr:uid="{00000000-0005-0000-0000-00006F010000}"/>
    <cellStyle name="40% - 輔色4 2 2 2" xfId="354" xr:uid="{00000000-0005-0000-0000-000070010000}"/>
    <cellStyle name="40% - 輔色4 2 2 2 2" xfId="355" xr:uid="{00000000-0005-0000-0000-000071010000}"/>
    <cellStyle name="40% - 輔色4 2 2 2 2 2" xfId="356" xr:uid="{00000000-0005-0000-0000-000072010000}"/>
    <cellStyle name="40% - 輔色4 2 2 2 3" xfId="357" xr:uid="{00000000-0005-0000-0000-000073010000}"/>
    <cellStyle name="40% - 輔色4 2 2 3" xfId="358" xr:uid="{00000000-0005-0000-0000-000074010000}"/>
    <cellStyle name="40% - 輔色4 2 2 3 2" xfId="359" xr:uid="{00000000-0005-0000-0000-000075010000}"/>
    <cellStyle name="40% - 輔色4 2 2 3 2 2" xfId="360" xr:uid="{00000000-0005-0000-0000-000076010000}"/>
    <cellStyle name="40% - 輔色4 2 2 3 3" xfId="361" xr:uid="{00000000-0005-0000-0000-000077010000}"/>
    <cellStyle name="40% - 輔色4 2 2 3 4" xfId="1740" xr:uid="{00000000-0005-0000-0000-000078010000}"/>
    <cellStyle name="40% - 輔色4 2 2 4" xfId="362" xr:uid="{00000000-0005-0000-0000-000079010000}"/>
    <cellStyle name="40% - 輔色4 2 2 4 2" xfId="363" xr:uid="{00000000-0005-0000-0000-00007A010000}"/>
    <cellStyle name="40% - 輔色4 2 2 5" xfId="364" xr:uid="{00000000-0005-0000-0000-00007B010000}"/>
    <cellStyle name="40% - 輔色4 2 2 5 2" xfId="365" xr:uid="{00000000-0005-0000-0000-00007C010000}"/>
    <cellStyle name="40% - 輔色4 2 2 6" xfId="366" xr:uid="{00000000-0005-0000-0000-00007D010000}"/>
    <cellStyle name="40% - 輔色4 2 3" xfId="367" xr:uid="{00000000-0005-0000-0000-00007E010000}"/>
    <cellStyle name="40% - 輔色4 2 3 2" xfId="368" xr:uid="{00000000-0005-0000-0000-00007F010000}"/>
    <cellStyle name="40% - 輔色4 2 3 2 2" xfId="369" xr:uid="{00000000-0005-0000-0000-000080010000}"/>
    <cellStyle name="40% - 輔色4 2 3 3" xfId="370" xr:uid="{00000000-0005-0000-0000-000081010000}"/>
    <cellStyle name="40% - 輔色4 2 4" xfId="371" xr:uid="{00000000-0005-0000-0000-000082010000}"/>
    <cellStyle name="40% - 輔色4 2 4 2" xfId="372" xr:uid="{00000000-0005-0000-0000-000083010000}"/>
    <cellStyle name="40% - 輔色4 2 4 2 2" xfId="373" xr:uid="{00000000-0005-0000-0000-000084010000}"/>
    <cellStyle name="40% - 輔色4 2 4 3" xfId="374" xr:uid="{00000000-0005-0000-0000-000085010000}"/>
    <cellStyle name="40% - 輔色4 2 4 4" xfId="1741" xr:uid="{00000000-0005-0000-0000-000086010000}"/>
    <cellStyle name="40% - 輔色4 2 5" xfId="375" xr:uid="{00000000-0005-0000-0000-000087010000}"/>
    <cellStyle name="40% - 輔色4 2 5 2" xfId="376" xr:uid="{00000000-0005-0000-0000-000088010000}"/>
    <cellStyle name="40% - 輔色4 2 6" xfId="377" xr:uid="{00000000-0005-0000-0000-000089010000}"/>
    <cellStyle name="40% - 輔色4 2 6 2" xfId="378" xr:uid="{00000000-0005-0000-0000-00008A010000}"/>
    <cellStyle name="40% - 輔色4 2 7" xfId="379" xr:uid="{00000000-0005-0000-0000-00008B010000}"/>
    <cellStyle name="40% - 輔色5 2" xfId="380" xr:uid="{00000000-0005-0000-0000-00008C010000}"/>
    <cellStyle name="40% - 輔色5 2 2" xfId="381" xr:uid="{00000000-0005-0000-0000-00008D010000}"/>
    <cellStyle name="40% - 輔色5 2 2 2" xfId="382" xr:uid="{00000000-0005-0000-0000-00008E010000}"/>
    <cellStyle name="40% - 輔色5 2 2 2 2" xfId="383" xr:uid="{00000000-0005-0000-0000-00008F010000}"/>
    <cellStyle name="40% - 輔色5 2 2 2 2 2" xfId="384" xr:uid="{00000000-0005-0000-0000-000090010000}"/>
    <cellStyle name="40% - 輔色5 2 2 2 3" xfId="385" xr:uid="{00000000-0005-0000-0000-000091010000}"/>
    <cellStyle name="40% - 輔色5 2 2 3" xfId="386" xr:uid="{00000000-0005-0000-0000-000092010000}"/>
    <cellStyle name="40% - 輔色5 2 2 3 2" xfId="387" xr:uid="{00000000-0005-0000-0000-000093010000}"/>
    <cellStyle name="40% - 輔色5 2 2 3 2 2" xfId="388" xr:uid="{00000000-0005-0000-0000-000094010000}"/>
    <cellStyle name="40% - 輔色5 2 2 3 3" xfId="389" xr:uid="{00000000-0005-0000-0000-000095010000}"/>
    <cellStyle name="40% - 輔色5 2 2 3 4" xfId="1742" xr:uid="{00000000-0005-0000-0000-000096010000}"/>
    <cellStyle name="40% - 輔色5 2 2 4" xfId="390" xr:uid="{00000000-0005-0000-0000-000097010000}"/>
    <cellStyle name="40% - 輔色5 2 2 4 2" xfId="391" xr:uid="{00000000-0005-0000-0000-000098010000}"/>
    <cellStyle name="40% - 輔色5 2 2 5" xfId="392" xr:uid="{00000000-0005-0000-0000-000099010000}"/>
    <cellStyle name="40% - 輔色5 2 2 5 2" xfId="393" xr:uid="{00000000-0005-0000-0000-00009A010000}"/>
    <cellStyle name="40% - 輔色5 2 2 6" xfId="394" xr:uid="{00000000-0005-0000-0000-00009B010000}"/>
    <cellStyle name="40% - 輔色5 2 3" xfId="395" xr:uid="{00000000-0005-0000-0000-00009C010000}"/>
    <cellStyle name="40% - 輔色5 2 3 2" xfId="396" xr:uid="{00000000-0005-0000-0000-00009D010000}"/>
    <cellStyle name="40% - 輔色5 2 3 2 2" xfId="397" xr:uid="{00000000-0005-0000-0000-00009E010000}"/>
    <cellStyle name="40% - 輔色5 2 3 3" xfId="398" xr:uid="{00000000-0005-0000-0000-00009F010000}"/>
    <cellStyle name="40% - 輔色5 2 4" xfId="399" xr:uid="{00000000-0005-0000-0000-0000A0010000}"/>
    <cellStyle name="40% - 輔色5 2 4 2" xfId="400" xr:uid="{00000000-0005-0000-0000-0000A1010000}"/>
    <cellStyle name="40% - 輔色5 2 4 2 2" xfId="401" xr:uid="{00000000-0005-0000-0000-0000A2010000}"/>
    <cellStyle name="40% - 輔色5 2 4 3" xfId="402" xr:uid="{00000000-0005-0000-0000-0000A3010000}"/>
    <cellStyle name="40% - 輔色5 2 4 4" xfId="1743" xr:uid="{00000000-0005-0000-0000-0000A4010000}"/>
    <cellStyle name="40% - 輔色5 2 5" xfId="403" xr:uid="{00000000-0005-0000-0000-0000A5010000}"/>
    <cellStyle name="40% - 輔色5 2 5 2" xfId="404" xr:uid="{00000000-0005-0000-0000-0000A6010000}"/>
    <cellStyle name="40% - 輔色5 2 6" xfId="405" xr:uid="{00000000-0005-0000-0000-0000A7010000}"/>
    <cellStyle name="40% - 輔色5 2 6 2" xfId="406" xr:uid="{00000000-0005-0000-0000-0000A8010000}"/>
    <cellStyle name="40% - 輔色5 2 7" xfId="407" xr:uid="{00000000-0005-0000-0000-0000A9010000}"/>
    <cellStyle name="40% - 輔色5 3" xfId="408" xr:uid="{00000000-0005-0000-0000-0000AA010000}"/>
    <cellStyle name="40% - 輔色5 3 2" xfId="409" xr:uid="{00000000-0005-0000-0000-0000AB010000}"/>
    <cellStyle name="40% - 輔色5 3 2 2" xfId="410" xr:uid="{00000000-0005-0000-0000-0000AC010000}"/>
    <cellStyle name="40% - 輔色5 3 2 2 2" xfId="411" xr:uid="{00000000-0005-0000-0000-0000AD010000}"/>
    <cellStyle name="40% - 輔色5 3 2 3" xfId="412" xr:uid="{00000000-0005-0000-0000-0000AE010000}"/>
    <cellStyle name="40% - 輔色5 3 3" xfId="413" xr:uid="{00000000-0005-0000-0000-0000AF010000}"/>
    <cellStyle name="40% - 輔色5 3 3 2" xfId="414" xr:uid="{00000000-0005-0000-0000-0000B0010000}"/>
    <cellStyle name="40% - 輔色5 3 3 2 2" xfId="415" xr:uid="{00000000-0005-0000-0000-0000B1010000}"/>
    <cellStyle name="40% - 輔色5 3 3 3" xfId="416" xr:uid="{00000000-0005-0000-0000-0000B2010000}"/>
    <cellStyle name="40% - 輔色5 3 3 4" xfId="1744" xr:uid="{00000000-0005-0000-0000-0000B3010000}"/>
    <cellStyle name="40% - 輔色5 3 4" xfId="417" xr:uid="{00000000-0005-0000-0000-0000B4010000}"/>
    <cellStyle name="40% - 輔色5 3 4 2" xfId="418" xr:uid="{00000000-0005-0000-0000-0000B5010000}"/>
    <cellStyle name="40% - 輔色5 3 5" xfId="419" xr:uid="{00000000-0005-0000-0000-0000B6010000}"/>
    <cellStyle name="40% - 輔色5 3 5 2" xfId="420" xr:uid="{00000000-0005-0000-0000-0000B7010000}"/>
    <cellStyle name="40% - 輔色5 3 6" xfId="421" xr:uid="{00000000-0005-0000-0000-0000B8010000}"/>
    <cellStyle name="40% - 輔色5 4" xfId="422" xr:uid="{00000000-0005-0000-0000-0000B9010000}"/>
    <cellStyle name="40% - 輔色5 4 2" xfId="423" xr:uid="{00000000-0005-0000-0000-0000BA010000}"/>
    <cellStyle name="40% - 輔色5 4 2 2" xfId="424" xr:uid="{00000000-0005-0000-0000-0000BB010000}"/>
    <cellStyle name="40% - 輔色5 4 2 2 2" xfId="425" xr:uid="{00000000-0005-0000-0000-0000BC010000}"/>
    <cellStyle name="40% - 輔色5 4 2 3" xfId="426" xr:uid="{00000000-0005-0000-0000-0000BD010000}"/>
    <cellStyle name="40% - 輔色5 4 3" xfId="427" xr:uid="{00000000-0005-0000-0000-0000BE010000}"/>
    <cellStyle name="40% - 輔色5 4 3 2" xfId="428" xr:uid="{00000000-0005-0000-0000-0000BF010000}"/>
    <cellStyle name="40% - 輔色5 4 4" xfId="429" xr:uid="{00000000-0005-0000-0000-0000C0010000}"/>
    <cellStyle name="40% - 輔色5 5" xfId="430" xr:uid="{00000000-0005-0000-0000-0000C1010000}"/>
    <cellStyle name="40% - 輔色5 5 2" xfId="431" xr:uid="{00000000-0005-0000-0000-0000C2010000}"/>
    <cellStyle name="40% - 輔色5 5 2 2" xfId="432" xr:uid="{00000000-0005-0000-0000-0000C3010000}"/>
    <cellStyle name="40% - 輔色5 5 3" xfId="433" xr:uid="{00000000-0005-0000-0000-0000C4010000}"/>
    <cellStyle name="40% - 輔色5 6" xfId="434" xr:uid="{00000000-0005-0000-0000-0000C5010000}"/>
    <cellStyle name="40% - 輔色5 6 2" xfId="435" xr:uid="{00000000-0005-0000-0000-0000C6010000}"/>
    <cellStyle name="40% - 輔色5 6 2 2" xfId="436" xr:uid="{00000000-0005-0000-0000-0000C7010000}"/>
    <cellStyle name="40% - 輔色5 6 3" xfId="437" xr:uid="{00000000-0005-0000-0000-0000C8010000}"/>
    <cellStyle name="40% - 輔色5 7" xfId="438" xr:uid="{00000000-0005-0000-0000-0000C9010000}"/>
    <cellStyle name="40% - 輔色6 2" xfId="439" xr:uid="{00000000-0005-0000-0000-0000CA010000}"/>
    <cellStyle name="40% - 輔色6 2 2" xfId="440" xr:uid="{00000000-0005-0000-0000-0000CB010000}"/>
    <cellStyle name="40% - 輔色6 2 2 2" xfId="441" xr:uid="{00000000-0005-0000-0000-0000CC010000}"/>
    <cellStyle name="40% - 輔色6 2 2 2 2" xfId="442" xr:uid="{00000000-0005-0000-0000-0000CD010000}"/>
    <cellStyle name="40% - 輔色6 2 2 2 2 2" xfId="443" xr:uid="{00000000-0005-0000-0000-0000CE010000}"/>
    <cellStyle name="40% - 輔色6 2 2 2 3" xfId="444" xr:uid="{00000000-0005-0000-0000-0000CF010000}"/>
    <cellStyle name="40% - 輔色6 2 2 3" xfId="445" xr:uid="{00000000-0005-0000-0000-0000D0010000}"/>
    <cellStyle name="40% - 輔色6 2 2 3 2" xfId="446" xr:uid="{00000000-0005-0000-0000-0000D1010000}"/>
    <cellStyle name="40% - 輔色6 2 2 3 2 2" xfId="447" xr:uid="{00000000-0005-0000-0000-0000D2010000}"/>
    <cellStyle name="40% - 輔色6 2 2 3 3" xfId="448" xr:uid="{00000000-0005-0000-0000-0000D3010000}"/>
    <cellStyle name="40% - 輔色6 2 2 3 4" xfId="1745" xr:uid="{00000000-0005-0000-0000-0000D4010000}"/>
    <cellStyle name="40% - 輔色6 2 2 4" xfId="449" xr:uid="{00000000-0005-0000-0000-0000D5010000}"/>
    <cellStyle name="40% - 輔色6 2 2 4 2" xfId="450" xr:uid="{00000000-0005-0000-0000-0000D6010000}"/>
    <cellStyle name="40% - 輔色6 2 2 5" xfId="451" xr:uid="{00000000-0005-0000-0000-0000D7010000}"/>
    <cellStyle name="40% - 輔色6 2 2 5 2" xfId="452" xr:uid="{00000000-0005-0000-0000-0000D8010000}"/>
    <cellStyle name="40% - 輔色6 2 2 6" xfId="453" xr:uid="{00000000-0005-0000-0000-0000D9010000}"/>
    <cellStyle name="40% - 輔色6 2 3" xfId="454" xr:uid="{00000000-0005-0000-0000-0000DA010000}"/>
    <cellStyle name="40% - 輔色6 2 3 2" xfId="455" xr:uid="{00000000-0005-0000-0000-0000DB010000}"/>
    <cellStyle name="40% - 輔色6 2 3 2 2" xfId="456" xr:uid="{00000000-0005-0000-0000-0000DC010000}"/>
    <cellStyle name="40% - 輔色6 2 3 3" xfId="457" xr:uid="{00000000-0005-0000-0000-0000DD010000}"/>
    <cellStyle name="40% - 輔色6 2 4" xfId="458" xr:uid="{00000000-0005-0000-0000-0000DE010000}"/>
    <cellStyle name="40% - 輔色6 2 4 2" xfId="459" xr:uid="{00000000-0005-0000-0000-0000DF010000}"/>
    <cellStyle name="40% - 輔色6 2 4 2 2" xfId="460" xr:uid="{00000000-0005-0000-0000-0000E0010000}"/>
    <cellStyle name="40% - 輔色6 2 4 3" xfId="461" xr:uid="{00000000-0005-0000-0000-0000E1010000}"/>
    <cellStyle name="40% - 輔色6 2 4 4" xfId="1746" xr:uid="{00000000-0005-0000-0000-0000E2010000}"/>
    <cellStyle name="40% - 輔色6 2 5" xfId="462" xr:uid="{00000000-0005-0000-0000-0000E3010000}"/>
    <cellStyle name="40% - 輔色6 2 5 2" xfId="463" xr:uid="{00000000-0005-0000-0000-0000E4010000}"/>
    <cellStyle name="40% - 輔色6 2 6" xfId="464" xr:uid="{00000000-0005-0000-0000-0000E5010000}"/>
    <cellStyle name="40% - 輔色6 2 6 2" xfId="465" xr:uid="{00000000-0005-0000-0000-0000E6010000}"/>
    <cellStyle name="40% - 輔色6 2 7" xfId="466" xr:uid="{00000000-0005-0000-0000-0000E7010000}"/>
    <cellStyle name="60% - 輔色1 2" xfId="467" xr:uid="{00000000-0005-0000-0000-0000E8010000}"/>
    <cellStyle name="60% - 輔色1 2 2" xfId="468" xr:uid="{00000000-0005-0000-0000-0000E9010000}"/>
    <cellStyle name="60% - 輔色1 2 2 2" xfId="469" xr:uid="{00000000-0005-0000-0000-0000EA010000}"/>
    <cellStyle name="60% - 輔色1 2 2 2 2" xfId="470" xr:uid="{00000000-0005-0000-0000-0000EB010000}"/>
    <cellStyle name="60% - 輔色1 2 2 2 2 2" xfId="471" xr:uid="{00000000-0005-0000-0000-0000EC010000}"/>
    <cellStyle name="60% - 輔色1 2 2 2 3" xfId="472" xr:uid="{00000000-0005-0000-0000-0000ED010000}"/>
    <cellStyle name="60% - 輔色1 2 2 3" xfId="473" xr:uid="{00000000-0005-0000-0000-0000EE010000}"/>
    <cellStyle name="60% - 輔色1 2 2 3 2" xfId="474" xr:uid="{00000000-0005-0000-0000-0000EF010000}"/>
    <cellStyle name="60% - 輔色1 2 2 3 2 2" xfId="475" xr:uid="{00000000-0005-0000-0000-0000F0010000}"/>
    <cellStyle name="60% - 輔色1 2 2 3 3" xfId="476" xr:uid="{00000000-0005-0000-0000-0000F1010000}"/>
    <cellStyle name="60% - 輔色1 2 2 3 4" xfId="1747" xr:uid="{00000000-0005-0000-0000-0000F2010000}"/>
    <cellStyle name="60% - 輔色1 2 2 4" xfId="477" xr:uid="{00000000-0005-0000-0000-0000F3010000}"/>
    <cellStyle name="60% - 輔色1 2 2 4 2" xfId="478" xr:uid="{00000000-0005-0000-0000-0000F4010000}"/>
    <cellStyle name="60% - 輔色1 2 2 5" xfId="479" xr:uid="{00000000-0005-0000-0000-0000F5010000}"/>
    <cellStyle name="60% - 輔色1 2 2 5 2" xfId="480" xr:uid="{00000000-0005-0000-0000-0000F6010000}"/>
    <cellStyle name="60% - 輔色1 2 2 6" xfId="481" xr:uid="{00000000-0005-0000-0000-0000F7010000}"/>
    <cellStyle name="60% - 輔色1 2 3" xfId="482" xr:uid="{00000000-0005-0000-0000-0000F8010000}"/>
    <cellStyle name="60% - 輔色1 2 3 2" xfId="483" xr:uid="{00000000-0005-0000-0000-0000F9010000}"/>
    <cellStyle name="60% - 輔色1 2 3 2 2" xfId="484" xr:uid="{00000000-0005-0000-0000-0000FA010000}"/>
    <cellStyle name="60% - 輔色1 2 3 3" xfId="485" xr:uid="{00000000-0005-0000-0000-0000FB010000}"/>
    <cellStyle name="60% - 輔色1 2 4" xfId="486" xr:uid="{00000000-0005-0000-0000-0000FC010000}"/>
    <cellStyle name="60% - 輔色1 2 4 2" xfId="487" xr:uid="{00000000-0005-0000-0000-0000FD010000}"/>
    <cellStyle name="60% - 輔色1 2 4 2 2" xfId="488" xr:uid="{00000000-0005-0000-0000-0000FE010000}"/>
    <cellStyle name="60% - 輔色1 2 4 3" xfId="489" xr:uid="{00000000-0005-0000-0000-0000FF010000}"/>
    <cellStyle name="60% - 輔色1 2 4 4" xfId="1748" xr:uid="{00000000-0005-0000-0000-000000020000}"/>
    <cellStyle name="60% - 輔色1 2 5" xfId="490" xr:uid="{00000000-0005-0000-0000-000001020000}"/>
    <cellStyle name="60% - 輔色1 2 5 2" xfId="491" xr:uid="{00000000-0005-0000-0000-000002020000}"/>
    <cellStyle name="60% - 輔色1 2 6" xfId="492" xr:uid="{00000000-0005-0000-0000-000003020000}"/>
    <cellStyle name="60% - 輔色1 2 6 2" xfId="493" xr:uid="{00000000-0005-0000-0000-000004020000}"/>
    <cellStyle name="60% - 輔色1 2 7" xfId="494" xr:uid="{00000000-0005-0000-0000-000005020000}"/>
    <cellStyle name="60% - 輔色2 2" xfId="495" xr:uid="{00000000-0005-0000-0000-000006020000}"/>
    <cellStyle name="60% - 輔色2 2 2" xfId="496" xr:uid="{00000000-0005-0000-0000-000007020000}"/>
    <cellStyle name="60% - 輔色2 2 2 2" xfId="497" xr:uid="{00000000-0005-0000-0000-000008020000}"/>
    <cellStyle name="60% - 輔色2 2 2 2 2" xfId="498" xr:uid="{00000000-0005-0000-0000-000009020000}"/>
    <cellStyle name="60% - 輔色2 2 2 2 2 2" xfId="499" xr:uid="{00000000-0005-0000-0000-00000A020000}"/>
    <cellStyle name="60% - 輔色2 2 2 2 3" xfId="500" xr:uid="{00000000-0005-0000-0000-00000B020000}"/>
    <cellStyle name="60% - 輔色2 2 2 3" xfId="501" xr:uid="{00000000-0005-0000-0000-00000C020000}"/>
    <cellStyle name="60% - 輔色2 2 2 3 2" xfId="502" xr:uid="{00000000-0005-0000-0000-00000D020000}"/>
    <cellStyle name="60% - 輔色2 2 2 3 2 2" xfId="503" xr:uid="{00000000-0005-0000-0000-00000E020000}"/>
    <cellStyle name="60% - 輔色2 2 2 3 3" xfId="504" xr:uid="{00000000-0005-0000-0000-00000F020000}"/>
    <cellStyle name="60% - 輔色2 2 2 3 4" xfId="1749" xr:uid="{00000000-0005-0000-0000-000010020000}"/>
    <cellStyle name="60% - 輔色2 2 2 4" xfId="505" xr:uid="{00000000-0005-0000-0000-000011020000}"/>
    <cellStyle name="60% - 輔色2 2 2 4 2" xfId="506" xr:uid="{00000000-0005-0000-0000-000012020000}"/>
    <cellStyle name="60% - 輔色2 2 2 5" xfId="507" xr:uid="{00000000-0005-0000-0000-000013020000}"/>
    <cellStyle name="60% - 輔色2 2 2 5 2" xfId="508" xr:uid="{00000000-0005-0000-0000-000014020000}"/>
    <cellStyle name="60% - 輔色2 2 2 6" xfId="509" xr:uid="{00000000-0005-0000-0000-000015020000}"/>
    <cellStyle name="60% - 輔色2 2 3" xfId="510" xr:uid="{00000000-0005-0000-0000-000016020000}"/>
    <cellStyle name="60% - 輔色2 2 3 2" xfId="511" xr:uid="{00000000-0005-0000-0000-000017020000}"/>
    <cellStyle name="60% - 輔色2 2 3 2 2" xfId="512" xr:uid="{00000000-0005-0000-0000-000018020000}"/>
    <cellStyle name="60% - 輔色2 2 3 3" xfId="513" xr:uid="{00000000-0005-0000-0000-000019020000}"/>
    <cellStyle name="60% - 輔色2 2 4" xfId="514" xr:uid="{00000000-0005-0000-0000-00001A020000}"/>
    <cellStyle name="60% - 輔色2 2 4 2" xfId="515" xr:uid="{00000000-0005-0000-0000-00001B020000}"/>
    <cellStyle name="60% - 輔色2 2 4 2 2" xfId="516" xr:uid="{00000000-0005-0000-0000-00001C020000}"/>
    <cellStyle name="60% - 輔色2 2 4 3" xfId="517" xr:uid="{00000000-0005-0000-0000-00001D020000}"/>
    <cellStyle name="60% - 輔色2 2 4 4" xfId="1750" xr:uid="{00000000-0005-0000-0000-00001E020000}"/>
    <cellStyle name="60% - 輔色2 2 5" xfId="518" xr:uid="{00000000-0005-0000-0000-00001F020000}"/>
    <cellStyle name="60% - 輔色2 2 5 2" xfId="519" xr:uid="{00000000-0005-0000-0000-000020020000}"/>
    <cellStyle name="60% - 輔色2 2 6" xfId="520" xr:uid="{00000000-0005-0000-0000-000021020000}"/>
    <cellStyle name="60% - 輔色2 2 6 2" xfId="521" xr:uid="{00000000-0005-0000-0000-000022020000}"/>
    <cellStyle name="60% - 輔色2 2 7" xfId="522" xr:uid="{00000000-0005-0000-0000-000023020000}"/>
    <cellStyle name="60% - 輔色2 3" xfId="523" xr:uid="{00000000-0005-0000-0000-000024020000}"/>
    <cellStyle name="60% - 輔色2 3 2" xfId="524" xr:uid="{00000000-0005-0000-0000-000025020000}"/>
    <cellStyle name="60% - 輔色2 3 2 2" xfId="525" xr:uid="{00000000-0005-0000-0000-000026020000}"/>
    <cellStyle name="60% - 輔色2 3 2 2 2" xfId="526" xr:uid="{00000000-0005-0000-0000-000027020000}"/>
    <cellStyle name="60% - 輔色2 3 2 3" xfId="527" xr:uid="{00000000-0005-0000-0000-000028020000}"/>
    <cellStyle name="60% - 輔色2 3 3" xfId="528" xr:uid="{00000000-0005-0000-0000-000029020000}"/>
    <cellStyle name="60% - 輔色2 3 3 2" xfId="529" xr:uid="{00000000-0005-0000-0000-00002A020000}"/>
    <cellStyle name="60% - 輔色2 3 3 2 2" xfId="530" xr:uid="{00000000-0005-0000-0000-00002B020000}"/>
    <cellStyle name="60% - 輔色2 3 3 3" xfId="531" xr:uid="{00000000-0005-0000-0000-00002C020000}"/>
    <cellStyle name="60% - 輔色2 3 3 4" xfId="1751" xr:uid="{00000000-0005-0000-0000-00002D020000}"/>
    <cellStyle name="60% - 輔色2 3 4" xfId="532" xr:uid="{00000000-0005-0000-0000-00002E020000}"/>
    <cellStyle name="60% - 輔色2 3 4 2" xfId="533" xr:uid="{00000000-0005-0000-0000-00002F020000}"/>
    <cellStyle name="60% - 輔色2 3 5" xfId="534" xr:uid="{00000000-0005-0000-0000-000030020000}"/>
    <cellStyle name="60% - 輔色2 3 5 2" xfId="535" xr:uid="{00000000-0005-0000-0000-000031020000}"/>
    <cellStyle name="60% - 輔色2 3 6" xfId="536" xr:uid="{00000000-0005-0000-0000-000032020000}"/>
    <cellStyle name="60% - 輔色2 4" xfId="537" xr:uid="{00000000-0005-0000-0000-000033020000}"/>
    <cellStyle name="60% - 輔色2 4 2" xfId="538" xr:uid="{00000000-0005-0000-0000-000034020000}"/>
    <cellStyle name="60% - 輔色2 4 2 2" xfId="539" xr:uid="{00000000-0005-0000-0000-000035020000}"/>
    <cellStyle name="60% - 輔色2 4 2 2 2" xfId="540" xr:uid="{00000000-0005-0000-0000-000036020000}"/>
    <cellStyle name="60% - 輔色2 4 2 3" xfId="541" xr:uid="{00000000-0005-0000-0000-000037020000}"/>
    <cellStyle name="60% - 輔色2 4 3" xfId="542" xr:uid="{00000000-0005-0000-0000-000038020000}"/>
    <cellStyle name="60% - 輔色2 4 3 2" xfId="543" xr:uid="{00000000-0005-0000-0000-000039020000}"/>
    <cellStyle name="60% - 輔色2 4 4" xfId="544" xr:uid="{00000000-0005-0000-0000-00003A020000}"/>
    <cellStyle name="60% - 輔色2 5" xfId="545" xr:uid="{00000000-0005-0000-0000-00003B020000}"/>
    <cellStyle name="60% - 輔色2 5 2" xfId="546" xr:uid="{00000000-0005-0000-0000-00003C020000}"/>
    <cellStyle name="60% - 輔色2 5 2 2" xfId="547" xr:uid="{00000000-0005-0000-0000-00003D020000}"/>
    <cellStyle name="60% - 輔色2 5 3" xfId="548" xr:uid="{00000000-0005-0000-0000-00003E020000}"/>
    <cellStyle name="60% - 輔色2 6" xfId="549" xr:uid="{00000000-0005-0000-0000-00003F020000}"/>
    <cellStyle name="60% - 輔色2 6 2" xfId="550" xr:uid="{00000000-0005-0000-0000-000040020000}"/>
    <cellStyle name="60% - 輔色2 6 2 2" xfId="551" xr:uid="{00000000-0005-0000-0000-000041020000}"/>
    <cellStyle name="60% - 輔色2 6 3" xfId="552" xr:uid="{00000000-0005-0000-0000-000042020000}"/>
    <cellStyle name="60% - 輔色2 7" xfId="553" xr:uid="{00000000-0005-0000-0000-000043020000}"/>
    <cellStyle name="60% - 輔色3 2" xfId="554" xr:uid="{00000000-0005-0000-0000-000044020000}"/>
    <cellStyle name="60% - 輔色3 2 2" xfId="555" xr:uid="{00000000-0005-0000-0000-000045020000}"/>
    <cellStyle name="60% - 輔色3 2 2 2" xfId="556" xr:uid="{00000000-0005-0000-0000-000046020000}"/>
    <cellStyle name="60% - 輔色3 2 2 2 2" xfId="557" xr:uid="{00000000-0005-0000-0000-000047020000}"/>
    <cellStyle name="60% - 輔色3 2 2 2 2 2" xfId="558" xr:uid="{00000000-0005-0000-0000-000048020000}"/>
    <cellStyle name="60% - 輔色3 2 2 2 3" xfId="559" xr:uid="{00000000-0005-0000-0000-000049020000}"/>
    <cellStyle name="60% - 輔色3 2 2 3" xfId="560" xr:uid="{00000000-0005-0000-0000-00004A020000}"/>
    <cellStyle name="60% - 輔色3 2 2 3 2" xfId="561" xr:uid="{00000000-0005-0000-0000-00004B020000}"/>
    <cellStyle name="60% - 輔色3 2 2 3 2 2" xfId="562" xr:uid="{00000000-0005-0000-0000-00004C020000}"/>
    <cellStyle name="60% - 輔色3 2 2 3 3" xfId="563" xr:uid="{00000000-0005-0000-0000-00004D020000}"/>
    <cellStyle name="60% - 輔色3 2 2 3 4" xfId="1752" xr:uid="{00000000-0005-0000-0000-00004E020000}"/>
    <cellStyle name="60% - 輔色3 2 2 4" xfId="564" xr:uid="{00000000-0005-0000-0000-00004F020000}"/>
    <cellStyle name="60% - 輔色3 2 2 4 2" xfId="565" xr:uid="{00000000-0005-0000-0000-000050020000}"/>
    <cellStyle name="60% - 輔色3 2 2 5" xfId="566" xr:uid="{00000000-0005-0000-0000-000051020000}"/>
    <cellStyle name="60% - 輔色3 2 2 5 2" xfId="567" xr:uid="{00000000-0005-0000-0000-000052020000}"/>
    <cellStyle name="60% - 輔色3 2 2 6" xfId="568" xr:uid="{00000000-0005-0000-0000-000053020000}"/>
    <cellStyle name="60% - 輔色3 2 3" xfId="569" xr:uid="{00000000-0005-0000-0000-000054020000}"/>
    <cellStyle name="60% - 輔色3 2 3 2" xfId="570" xr:uid="{00000000-0005-0000-0000-000055020000}"/>
    <cellStyle name="60% - 輔色3 2 3 2 2" xfId="571" xr:uid="{00000000-0005-0000-0000-000056020000}"/>
    <cellStyle name="60% - 輔色3 2 3 3" xfId="572" xr:uid="{00000000-0005-0000-0000-000057020000}"/>
    <cellStyle name="60% - 輔色3 2 4" xfId="573" xr:uid="{00000000-0005-0000-0000-000058020000}"/>
    <cellStyle name="60% - 輔色3 2 4 2" xfId="574" xr:uid="{00000000-0005-0000-0000-000059020000}"/>
    <cellStyle name="60% - 輔色3 2 4 2 2" xfId="575" xr:uid="{00000000-0005-0000-0000-00005A020000}"/>
    <cellStyle name="60% - 輔色3 2 4 3" xfId="576" xr:uid="{00000000-0005-0000-0000-00005B020000}"/>
    <cellStyle name="60% - 輔色3 2 4 4" xfId="1753" xr:uid="{00000000-0005-0000-0000-00005C020000}"/>
    <cellStyle name="60% - 輔色3 2 5" xfId="577" xr:uid="{00000000-0005-0000-0000-00005D020000}"/>
    <cellStyle name="60% - 輔色3 2 5 2" xfId="578" xr:uid="{00000000-0005-0000-0000-00005E020000}"/>
    <cellStyle name="60% - 輔色3 2 6" xfId="579" xr:uid="{00000000-0005-0000-0000-00005F020000}"/>
    <cellStyle name="60% - 輔色3 2 6 2" xfId="580" xr:uid="{00000000-0005-0000-0000-000060020000}"/>
    <cellStyle name="60% - 輔色3 2 7" xfId="581" xr:uid="{00000000-0005-0000-0000-000061020000}"/>
    <cellStyle name="60% - 輔色4 2" xfId="582" xr:uid="{00000000-0005-0000-0000-000062020000}"/>
    <cellStyle name="60% - 輔色4 2 2" xfId="583" xr:uid="{00000000-0005-0000-0000-000063020000}"/>
    <cellStyle name="60% - 輔色4 2 2 2" xfId="584" xr:uid="{00000000-0005-0000-0000-000064020000}"/>
    <cellStyle name="60% - 輔色4 2 2 2 2" xfId="585" xr:uid="{00000000-0005-0000-0000-000065020000}"/>
    <cellStyle name="60% - 輔色4 2 2 2 2 2" xfId="586" xr:uid="{00000000-0005-0000-0000-000066020000}"/>
    <cellStyle name="60% - 輔色4 2 2 2 3" xfId="587" xr:uid="{00000000-0005-0000-0000-000067020000}"/>
    <cellStyle name="60% - 輔色4 2 2 3" xfId="588" xr:uid="{00000000-0005-0000-0000-000068020000}"/>
    <cellStyle name="60% - 輔色4 2 2 3 2" xfId="589" xr:uid="{00000000-0005-0000-0000-000069020000}"/>
    <cellStyle name="60% - 輔色4 2 2 3 2 2" xfId="590" xr:uid="{00000000-0005-0000-0000-00006A020000}"/>
    <cellStyle name="60% - 輔色4 2 2 3 3" xfId="591" xr:uid="{00000000-0005-0000-0000-00006B020000}"/>
    <cellStyle name="60% - 輔色4 2 2 3 4" xfId="1754" xr:uid="{00000000-0005-0000-0000-00006C020000}"/>
    <cellStyle name="60% - 輔色4 2 2 4" xfId="592" xr:uid="{00000000-0005-0000-0000-00006D020000}"/>
    <cellStyle name="60% - 輔色4 2 2 4 2" xfId="593" xr:uid="{00000000-0005-0000-0000-00006E020000}"/>
    <cellStyle name="60% - 輔色4 2 2 5" xfId="594" xr:uid="{00000000-0005-0000-0000-00006F020000}"/>
    <cellStyle name="60% - 輔色4 2 2 5 2" xfId="595" xr:uid="{00000000-0005-0000-0000-000070020000}"/>
    <cellStyle name="60% - 輔色4 2 2 6" xfId="596" xr:uid="{00000000-0005-0000-0000-000071020000}"/>
    <cellStyle name="60% - 輔色4 2 3" xfId="597" xr:uid="{00000000-0005-0000-0000-000072020000}"/>
    <cellStyle name="60% - 輔色4 2 3 2" xfId="598" xr:uid="{00000000-0005-0000-0000-000073020000}"/>
    <cellStyle name="60% - 輔色4 2 3 2 2" xfId="599" xr:uid="{00000000-0005-0000-0000-000074020000}"/>
    <cellStyle name="60% - 輔色4 2 3 3" xfId="600" xr:uid="{00000000-0005-0000-0000-000075020000}"/>
    <cellStyle name="60% - 輔色4 2 4" xfId="601" xr:uid="{00000000-0005-0000-0000-000076020000}"/>
    <cellStyle name="60% - 輔色4 2 4 2" xfId="602" xr:uid="{00000000-0005-0000-0000-000077020000}"/>
    <cellStyle name="60% - 輔色4 2 4 2 2" xfId="603" xr:uid="{00000000-0005-0000-0000-000078020000}"/>
    <cellStyle name="60% - 輔色4 2 4 3" xfId="604" xr:uid="{00000000-0005-0000-0000-000079020000}"/>
    <cellStyle name="60% - 輔色4 2 4 4" xfId="1755" xr:uid="{00000000-0005-0000-0000-00007A020000}"/>
    <cellStyle name="60% - 輔色4 2 5" xfId="605" xr:uid="{00000000-0005-0000-0000-00007B020000}"/>
    <cellStyle name="60% - 輔色4 2 5 2" xfId="606" xr:uid="{00000000-0005-0000-0000-00007C020000}"/>
    <cellStyle name="60% - 輔色4 2 6" xfId="607" xr:uid="{00000000-0005-0000-0000-00007D020000}"/>
    <cellStyle name="60% - 輔色4 2 6 2" xfId="608" xr:uid="{00000000-0005-0000-0000-00007E020000}"/>
    <cellStyle name="60% - 輔色4 2 7" xfId="609" xr:uid="{00000000-0005-0000-0000-00007F020000}"/>
    <cellStyle name="60% - 輔色5 2" xfId="610" xr:uid="{00000000-0005-0000-0000-000080020000}"/>
    <cellStyle name="60% - 輔色5 2 2" xfId="611" xr:uid="{00000000-0005-0000-0000-000081020000}"/>
    <cellStyle name="60% - 輔色5 2 2 2" xfId="612" xr:uid="{00000000-0005-0000-0000-000082020000}"/>
    <cellStyle name="60% - 輔色5 2 2 2 2" xfId="613" xr:uid="{00000000-0005-0000-0000-000083020000}"/>
    <cellStyle name="60% - 輔色5 2 2 2 2 2" xfId="614" xr:uid="{00000000-0005-0000-0000-000084020000}"/>
    <cellStyle name="60% - 輔色5 2 2 2 3" xfId="615" xr:uid="{00000000-0005-0000-0000-000085020000}"/>
    <cellStyle name="60% - 輔色5 2 2 3" xfId="616" xr:uid="{00000000-0005-0000-0000-000086020000}"/>
    <cellStyle name="60% - 輔色5 2 2 3 2" xfId="617" xr:uid="{00000000-0005-0000-0000-000087020000}"/>
    <cellStyle name="60% - 輔色5 2 2 3 2 2" xfId="618" xr:uid="{00000000-0005-0000-0000-000088020000}"/>
    <cellStyle name="60% - 輔色5 2 2 3 3" xfId="619" xr:uid="{00000000-0005-0000-0000-000089020000}"/>
    <cellStyle name="60% - 輔色5 2 2 3 4" xfId="1756" xr:uid="{00000000-0005-0000-0000-00008A020000}"/>
    <cellStyle name="60% - 輔色5 2 2 4" xfId="620" xr:uid="{00000000-0005-0000-0000-00008B020000}"/>
    <cellStyle name="60% - 輔色5 2 2 4 2" xfId="621" xr:uid="{00000000-0005-0000-0000-00008C020000}"/>
    <cellStyle name="60% - 輔色5 2 2 5" xfId="622" xr:uid="{00000000-0005-0000-0000-00008D020000}"/>
    <cellStyle name="60% - 輔色5 2 2 5 2" xfId="623" xr:uid="{00000000-0005-0000-0000-00008E020000}"/>
    <cellStyle name="60% - 輔色5 2 2 6" xfId="624" xr:uid="{00000000-0005-0000-0000-00008F020000}"/>
    <cellStyle name="60% - 輔色5 2 3" xfId="625" xr:uid="{00000000-0005-0000-0000-000090020000}"/>
    <cellStyle name="60% - 輔色5 2 3 2" xfId="626" xr:uid="{00000000-0005-0000-0000-000091020000}"/>
    <cellStyle name="60% - 輔色5 2 3 2 2" xfId="627" xr:uid="{00000000-0005-0000-0000-000092020000}"/>
    <cellStyle name="60% - 輔色5 2 3 3" xfId="628" xr:uid="{00000000-0005-0000-0000-000093020000}"/>
    <cellStyle name="60% - 輔色5 2 4" xfId="629" xr:uid="{00000000-0005-0000-0000-000094020000}"/>
    <cellStyle name="60% - 輔色5 2 4 2" xfId="630" xr:uid="{00000000-0005-0000-0000-000095020000}"/>
    <cellStyle name="60% - 輔色5 2 4 2 2" xfId="631" xr:uid="{00000000-0005-0000-0000-000096020000}"/>
    <cellStyle name="60% - 輔色5 2 4 3" xfId="632" xr:uid="{00000000-0005-0000-0000-000097020000}"/>
    <cellStyle name="60% - 輔色5 2 4 4" xfId="1757" xr:uid="{00000000-0005-0000-0000-000098020000}"/>
    <cellStyle name="60% - 輔色5 2 5" xfId="633" xr:uid="{00000000-0005-0000-0000-000099020000}"/>
    <cellStyle name="60% - 輔色5 2 5 2" xfId="634" xr:uid="{00000000-0005-0000-0000-00009A020000}"/>
    <cellStyle name="60% - 輔色5 2 6" xfId="635" xr:uid="{00000000-0005-0000-0000-00009B020000}"/>
    <cellStyle name="60% - 輔色5 2 6 2" xfId="636" xr:uid="{00000000-0005-0000-0000-00009C020000}"/>
    <cellStyle name="60% - 輔色5 2 7" xfId="637" xr:uid="{00000000-0005-0000-0000-00009D020000}"/>
    <cellStyle name="60% - 輔色5 3" xfId="638" xr:uid="{00000000-0005-0000-0000-00009E020000}"/>
    <cellStyle name="60% - 輔色5 3 2" xfId="639" xr:uid="{00000000-0005-0000-0000-00009F020000}"/>
    <cellStyle name="60% - 輔色5 3 2 2" xfId="640" xr:uid="{00000000-0005-0000-0000-0000A0020000}"/>
    <cellStyle name="60% - 輔色5 3 2 2 2" xfId="641" xr:uid="{00000000-0005-0000-0000-0000A1020000}"/>
    <cellStyle name="60% - 輔色5 3 2 3" xfId="642" xr:uid="{00000000-0005-0000-0000-0000A2020000}"/>
    <cellStyle name="60% - 輔色5 3 3" xfId="643" xr:uid="{00000000-0005-0000-0000-0000A3020000}"/>
    <cellStyle name="60% - 輔色5 3 3 2" xfId="644" xr:uid="{00000000-0005-0000-0000-0000A4020000}"/>
    <cellStyle name="60% - 輔色5 3 3 2 2" xfId="645" xr:uid="{00000000-0005-0000-0000-0000A5020000}"/>
    <cellStyle name="60% - 輔色5 3 3 3" xfId="646" xr:uid="{00000000-0005-0000-0000-0000A6020000}"/>
    <cellStyle name="60% - 輔色5 3 3 4" xfId="1758" xr:uid="{00000000-0005-0000-0000-0000A7020000}"/>
    <cellStyle name="60% - 輔色5 3 4" xfId="647" xr:uid="{00000000-0005-0000-0000-0000A8020000}"/>
    <cellStyle name="60% - 輔色5 3 4 2" xfId="648" xr:uid="{00000000-0005-0000-0000-0000A9020000}"/>
    <cellStyle name="60% - 輔色5 3 5" xfId="649" xr:uid="{00000000-0005-0000-0000-0000AA020000}"/>
    <cellStyle name="60% - 輔色5 3 5 2" xfId="650" xr:uid="{00000000-0005-0000-0000-0000AB020000}"/>
    <cellStyle name="60% - 輔色5 3 6" xfId="651" xr:uid="{00000000-0005-0000-0000-0000AC020000}"/>
    <cellStyle name="60% - 輔色5 4" xfId="652" xr:uid="{00000000-0005-0000-0000-0000AD020000}"/>
    <cellStyle name="60% - 輔色5 4 2" xfId="653" xr:uid="{00000000-0005-0000-0000-0000AE020000}"/>
    <cellStyle name="60% - 輔色5 4 2 2" xfId="654" xr:uid="{00000000-0005-0000-0000-0000AF020000}"/>
    <cellStyle name="60% - 輔色5 4 2 2 2" xfId="655" xr:uid="{00000000-0005-0000-0000-0000B0020000}"/>
    <cellStyle name="60% - 輔色5 4 2 3" xfId="656" xr:uid="{00000000-0005-0000-0000-0000B1020000}"/>
    <cellStyle name="60% - 輔色5 4 3" xfId="657" xr:uid="{00000000-0005-0000-0000-0000B2020000}"/>
    <cellStyle name="60% - 輔色5 4 3 2" xfId="658" xr:uid="{00000000-0005-0000-0000-0000B3020000}"/>
    <cellStyle name="60% - 輔色5 4 4" xfId="659" xr:uid="{00000000-0005-0000-0000-0000B4020000}"/>
    <cellStyle name="60% - 輔色5 5" xfId="660" xr:uid="{00000000-0005-0000-0000-0000B5020000}"/>
    <cellStyle name="60% - 輔色5 5 2" xfId="661" xr:uid="{00000000-0005-0000-0000-0000B6020000}"/>
    <cellStyle name="60% - 輔色5 5 2 2" xfId="662" xr:uid="{00000000-0005-0000-0000-0000B7020000}"/>
    <cellStyle name="60% - 輔色5 5 3" xfId="663" xr:uid="{00000000-0005-0000-0000-0000B8020000}"/>
    <cellStyle name="60% - 輔色5 6" xfId="664" xr:uid="{00000000-0005-0000-0000-0000B9020000}"/>
    <cellStyle name="60% - 輔色5 6 2" xfId="665" xr:uid="{00000000-0005-0000-0000-0000BA020000}"/>
    <cellStyle name="60% - 輔色5 6 2 2" xfId="666" xr:uid="{00000000-0005-0000-0000-0000BB020000}"/>
    <cellStyle name="60% - 輔色5 6 3" xfId="667" xr:uid="{00000000-0005-0000-0000-0000BC020000}"/>
    <cellStyle name="60% - 輔色5 7" xfId="668" xr:uid="{00000000-0005-0000-0000-0000BD020000}"/>
    <cellStyle name="60% - 輔色6 2" xfId="669" xr:uid="{00000000-0005-0000-0000-0000BE020000}"/>
    <cellStyle name="60% - 輔色6 2 2" xfId="670" xr:uid="{00000000-0005-0000-0000-0000BF020000}"/>
    <cellStyle name="60% - 輔色6 2 2 2" xfId="671" xr:uid="{00000000-0005-0000-0000-0000C0020000}"/>
    <cellStyle name="60% - 輔色6 2 2 2 2" xfId="672" xr:uid="{00000000-0005-0000-0000-0000C1020000}"/>
    <cellStyle name="60% - 輔色6 2 2 2 2 2" xfId="673" xr:uid="{00000000-0005-0000-0000-0000C2020000}"/>
    <cellStyle name="60% - 輔色6 2 2 2 3" xfId="674" xr:uid="{00000000-0005-0000-0000-0000C3020000}"/>
    <cellStyle name="60% - 輔色6 2 2 3" xfId="675" xr:uid="{00000000-0005-0000-0000-0000C4020000}"/>
    <cellStyle name="60% - 輔色6 2 2 3 2" xfId="676" xr:uid="{00000000-0005-0000-0000-0000C5020000}"/>
    <cellStyle name="60% - 輔色6 2 2 3 2 2" xfId="677" xr:uid="{00000000-0005-0000-0000-0000C6020000}"/>
    <cellStyle name="60% - 輔色6 2 2 3 3" xfId="678" xr:uid="{00000000-0005-0000-0000-0000C7020000}"/>
    <cellStyle name="60% - 輔色6 2 2 3 4" xfId="1759" xr:uid="{00000000-0005-0000-0000-0000C8020000}"/>
    <cellStyle name="60% - 輔色6 2 2 4" xfId="679" xr:uid="{00000000-0005-0000-0000-0000C9020000}"/>
    <cellStyle name="60% - 輔色6 2 2 4 2" xfId="680" xr:uid="{00000000-0005-0000-0000-0000CA020000}"/>
    <cellStyle name="60% - 輔色6 2 2 5" xfId="681" xr:uid="{00000000-0005-0000-0000-0000CB020000}"/>
    <cellStyle name="60% - 輔色6 2 2 5 2" xfId="682" xr:uid="{00000000-0005-0000-0000-0000CC020000}"/>
    <cellStyle name="60% - 輔色6 2 2 6" xfId="683" xr:uid="{00000000-0005-0000-0000-0000CD020000}"/>
    <cellStyle name="60% - 輔色6 2 3" xfId="684" xr:uid="{00000000-0005-0000-0000-0000CE020000}"/>
    <cellStyle name="60% - 輔色6 2 3 2" xfId="685" xr:uid="{00000000-0005-0000-0000-0000CF020000}"/>
    <cellStyle name="60% - 輔色6 2 3 2 2" xfId="686" xr:uid="{00000000-0005-0000-0000-0000D0020000}"/>
    <cellStyle name="60% - 輔色6 2 3 3" xfId="687" xr:uid="{00000000-0005-0000-0000-0000D1020000}"/>
    <cellStyle name="60% - 輔色6 2 4" xfId="688" xr:uid="{00000000-0005-0000-0000-0000D2020000}"/>
    <cellStyle name="60% - 輔色6 2 4 2" xfId="689" xr:uid="{00000000-0005-0000-0000-0000D3020000}"/>
    <cellStyle name="60% - 輔色6 2 4 2 2" xfId="690" xr:uid="{00000000-0005-0000-0000-0000D4020000}"/>
    <cellStyle name="60% - 輔色6 2 4 3" xfId="691" xr:uid="{00000000-0005-0000-0000-0000D5020000}"/>
    <cellStyle name="60% - 輔色6 2 4 4" xfId="1760" xr:uid="{00000000-0005-0000-0000-0000D6020000}"/>
    <cellStyle name="60% - 輔色6 2 5" xfId="692" xr:uid="{00000000-0005-0000-0000-0000D7020000}"/>
    <cellStyle name="60% - 輔色6 2 5 2" xfId="693" xr:uid="{00000000-0005-0000-0000-0000D8020000}"/>
    <cellStyle name="60% - 輔色6 2 6" xfId="694" xr:uid="{00000000-0005-0000-0000-0000D9020000}"/>
    <cellStyle name="60% - 輔色6 2 6 2" xfId="695" xr:uid="{00000000-0005-0000-0000-0000DA020000}"/>
    <cellStyle name="60% - 輔色6 2 7" xfId="696" xr:uid="{00000000-0005-0000-0000-0000DB020000}"/>
    <cellStyle name="一般" xfId="0" builtinId="0"/>
    <cellStyle name="一般 10" xfId="697" xr:uid="{00000000-0005-0000-0000-0000DD020000}"/>
    <cellStyle name="一般 10 2" xfId="698" xr:uid="{00000000-0005-0000-0000-0000DE020000}"/>
    <cellStyle name="一般 10 2 2" xfId="699" xr:uid="{00000000-0005-0000-0000-0000DF020000}"/>
    <cellStyle name="一般 10 3" xfId="700" xr:uid="{00000000-0005-0000-0000-0000E0020000}"/>
    <cellStyle name="一般 10 4" xfId="1761" xr:uid="{00000000-0005-0000-0000-0000E1020000}"/>
    <cellStyle name="一般 11" xfId="701" xr:uid="{00000000-0005-0000-0000-0000E2020000}"/>
    <cellStyle name="一般 11 2" xfId="702" xr:uid="{00000000-0005-0000-0000-0000E3020000}"/>
    <cellStyle name="一般 12" xfId="703" xr:uid="{00000000-0005-0000-0000-0000E4020000}"/>
    <cellStyle name="一般 12 2" xfId="704" xr:uid="{00000000-0005-0000-0000-0000E5020000}"/>
    <cellStyle name="一般 12 3" xfId="705" xr:uid="{00000000-0005-0000-0000-0000E6020000}"/>
    <cellStyle name="一般 12 4" xfId="706" xr:uid="{00000000-0005-0000-0000-0000E7020000}"/>
    <cellStyle name="一般 12 5" xfId="707" xr:uid="{00000000-0005-0000-0000-0000E8020000}"/>
    <cellStyle name="一般 12 6" xfId="708" xr:uid="{00000000-0005-0000-0000-0000E9020000}"/>
    <cellStyle name="一般 12 7" xfId="709" xr:uid="{00000000-0005-0000-0000-0000EA020000}"/>
    <cellStyle name="一般 12 8" xfId="710" xr:uid="{00000000-0005-0000-0000-0000EB020000}"/>
    <cellStyle name="一般 12 9" xfId="711" xr:uid="{00000000-0005-0000-0000-0000EC020000}"/>
    <cellStyle name="一般 13" xfId="712" xr:uid="{00000000-0005-0000-0000-0000ED020000}"/>
    <cellStyle name="一般 13 2" xfId="713" xr:uid="{00000000-0005-0000-0000-0000EE020000}"/>
    <cellStyle name="一般 13 3" xfId="714" xr:uid="{00000000-0005-0000-0000-0000EF020000}"/>
    <cellStyle name="一般 13 4" xfId="715" xr:uid="{00000000-0005-0000-0000-0000F0020000}"/>
    <cellStyle name="一般 13 5" xfId="716" xr:uid="{00000000-0005-0000-0000-0000F1020000}"/>
    <cellStyle name="一般 13 6" xfId="717" xr:uid="{00000000-0005-0000-0000-0000F2020000}"/>
    <cellStyle name="一般 13 7" xfId="718" xr:uid="{00000000-0005-0000-0000-0000F3020000}"/>
    <cellStyle name="一般 13 8" xfId="719" xr:uid="{00000000-0005-0000-0000-0000F4020000}"/>
    <cellStyle name="一般 13 9" xfId="720" xr:uid="{00000000-0005-0000-0000-0000F5020000}"/>
    <cellStyle name="一般 14" xfId="721" xr:uid="{00000000-0005-0000-0000-0000F6020000}"/>
    <cellStyle name="一般 15" xfId="722" xr:uid="{00000000-0005-0000-0000-0000F7020000}"/>
    <cellStyle name="一般 16" xfId="723" xr:uid="{00000000-0005-0000-0000-0000F8020000}"/>
    <cellStyle name="一般 17" xfId="724" xr:uid="{00000000-0005-0000-0000-0000F9020000}"/>
    <cellStyle name="一般 18" xfId="725" xr:uid="{00000000-0005-0000-0000-0000FA020000}"/>
    <cellStyle name="一般 19" xfId="726" xr:uid="{00000000-0005-0000-0000-0000FB020000}"/>
    <cellStyle name="一般 2" xfId="1" xr:uid="{00000000-0005-0000-0000-0000FC020000}"/>
    <cellStyle name="一般 2 2" xfId="728" xr:uid="{00000000-0005-0000-0000-0000FD020000}"/>
    <cellStyle name="一般 2 2 2" xfId="729" xr:uid="{00000000-0005-0000-0000-0000FE020000}"/>
    <cellStyle name="一般 2 2 2 2" xfId="730" xr:uid="{00000000-0005-0000-0000-0000FF020000}"/>
    <cellStyle name="一般 2 2 2 2 2" xfId="731" xr:uid="{00000000-0005-0000-0000-000000030000}"/>
    <cellStyle name="一般 2 2 2 2 3" xfId="732" xr:uid="{00000000-0005-0000-0000-000001030000}"/>
    <cellStyle name="一般 2 2 2 2 3 2" xfId="733" xr:uid="{00000000-0005-0000-0000-000002030000}"/>
    <cellStyle name="一般 2 2 2 3" xfId="734" xr:uid="{00000000-0005-0000-0000-000003030000}"/>
    <cellStyle name="一般 2 2 2 3 2" xfId="735" xr:uid="{00000000-0005-0000-0000-000004030000}"/>
    <cellStyle name="一般 2 2 3" xfId="736" xr:uid="{00000000-0005-0000-0000-000005030000}"/>
    <cellStyle name="一般 2 2 3 2" xfId="737" xr:uid="{00000000-0005-0000-0000-000006030000}"/>
    <cellStyle name="一般 2 2 3 3" xfId="738" xr:uid="{00000000-0005-0000-0000-000007030000}"/>
    <cellStyle name="一般 2 2 3 3 2" xfId="739" xr:uid="{00000000-0005-0000-0000-000008030000}"/>
    <cellStyle name="一般 2 2 4" xfId="740" xr:uid="{00000000-0005-0000-0000-000009030000}"/>
    <cellStyle name="一般 2 2 4 2" xfId="741" xr:uid="{00000000-0005-0000-0000-00000A030000}"/>
    <cellStyle name="一般 2 3" xfId="742" xr:uid="{00000000-0005-0000-0000-00000B030000}"/>
    <cellStyle name="一般 2 3 2" xfId="743" xr:uid="{00000000-0005-0000-0000-00000C030000}"/>
    <cellStyle name="一般 2 3 2 2" xfId="744" xr:uid="{00000000-0005-0000-0000-00000D030000}"/>
    <cellStyle name="一般 2 3 2 2 2" xfId="745" xr:uid="{00000000-0005-0000-0000-00000E030000}"/>
    <cellStyle name="一般 2 3 2 3" xfId="746" xr:uid="{00000000-0005-0000-0000-00000F030000}"/>
    <cellStyle name="一般 2 3 3" xfId="747" xr:uid="{00000000-0005-0000-0000-000010030000}"/>
    <cellStyle name="一般 2 3 3 2" xfId="748" xr:uid="{00000000-0005-0000-0000-000011030000}"/>
    <cellStyle name="一般 2 3 4" xfId="749" xr:uid="{00000000-0005-0000-0000-000012030000}"/>
    <cellStyle name="一般 2 4" xfId="750" xr:uid="{00000000-0005-0000-0000-000013030000}"/>
    <cellStyle name="一般 2 4 2" xfId="751" xr:uid="{00000000-0005-0000-0000-000014030000}"/>
    <cellStyle name="一般 2 4 2 2" xfId="752" xr:uid="{00000000-0005-0000-0000-000015030000}"/>
    <cellStyle name="一般 2 4 3" xfId="753" xr:uid="{00000000-0005-0000-0000-000016030000}"/>
    <cellStyle name="一般 2 5" xfId="754" xr:uid="{00000000-0005-0000-0000-000017030000}"/>
    <cellStyle name="一般 2 5 2" xfId="755" xr:uid="{00000000-0005-0000-0000-000018030000}"/>
    <cellStyle name="一般 2 6" xfId="756" xr:uid="{00000000-0005-0000-0000-000019030000}"/>
    <cellStyle name="一般 2 7" xfId="727" xr:uid="{00000000-0005-0000-0000-00001A030000}"/>
    <cellStyle name="一般 20" xfId="757" xr:uid="{00000000-0005-0000-0000-00001B030000}"/>
    <cellStyle name="一般 21" xfId="758" xr:uid="{00000000-0005-0000-0000-00001C030000}"/>
    <cellStyle name="一般 3" xfId="2" xr:uid="{00000000-0005-0000-0000-00001D030000}"/>
    <cellStyle name="一般 3 2" xfId="759" xr:uid="{00000000-0005-0000-0000-00001E030000}"/>
    <cellStyle name="一般 3 2 2" xfId="760" xr:uid="{00000000-0005-0000-0000-00001F030000}"/>
    <cellStyle name="一般 3 2 2 2" xfId="761" xr:uid="{00000000-0005-0000-0000-000020030000}"/>
    <cellStyle name="一般 3 2 2 2 2" xfId="762" xr:uid="{00000000-0005-0000-0000-000021030000}"/>
    <cellStyle name="一般 3 2 2 3" xfId="763" xr:uid="{00000000-0005-0000-0000-000022030000}"/>
    <cellStyle name="一般 3 2 3" xfId="764" xr:uid="{00000000-0005-0000-0000-000023030000}"/>
    <cellStyle name="一般 3 2 3 2" xfId="765" xr:uid="{00000000-0005-0000-0000-000024030000}"/>
    <cellStyle name="一般 3 2 4" xfId="766" xr:uid="{00000000-0005-0000-0000-000025030000}"/>
    <cellStyle name="一般 3 3" xfId="767" xr:uid="{00000000-0005-0000-0000-000026030000}"/>
    <cellStyle name="一般 3 3 2" xfId="768" xr:uid="{00000000-0005-0000-0000-000027030000}"/>
    <cellStyle name="一般 3 3 2 2" xfId="769" xr:uid="{00000000-0005-0000-0000-000028030000}"/>
    <cellStyle name="一般 3 3 3" xfId="770" xr:uid="{00000000-0005-0000-0000-000029030000}"/>
    <cellStyle name="一般 3 4" xfId="771" xr:uid="{00000000-0005-0000-0000-00002A030000}"/>
    <cellStyle name="一般 3 4 2" xfId="772" xr:uid="{00000000-0005-0000-0000-00002B030000}"/>
    <cellStyle name="一般 3 5" xfId="773" xr:uid="{00000000-0005-0000-0000-00002C030000}"/>
    <cellStyle name="一般 4" xfId="774" xr:uid="{00000000-0005-0000-0000-00002D030000}"/>
    <cellStyle name="一般 4 2" xfId="775" xr:uid="{00000000-0005-0000-0000-00002E030000}"/>
    <cellStyle name="一般 4 2 2" xfId="776" xr:uid="{00000000-0005-0000-0000-00002F030000}"/>
    <cellStyle name="一般 4 2 2 2" xfId="777" xr:uid="{00000000-0005-0000-0000-000030030000}"/>
    <cellStyle name="一般 4 2 2 2 2" xfId="778" xr:uid="{00000000-0005-0000-0000-000031030000}"/>
    <cellStyle name="一般 4 2 2 3" xfId="779" xr:uid="{00000000-0005-0000-0000-000032030000}"/>
    <cellStyle name="一般 4 2 3" xfId="780" xr:uid="{00000000-0005-0000-0000-000033030000}"/>
    <cellStyle name="一般 4 2 3 2" xfId="781" xr:uid="{00000000-0005-0000-0000-000034030000}"/>
    <cellStyle name="一般 4 2 4" xfId="782" xr:uid="{00000000-0005-0000-0000-000035030000}"/>
    <cellStyle name="一般 4 3" xfId="783" xr:uid="{00000000-0005-0000-0000-000036030000}"/>
    <cellStyle name="一般 4 3 2" xfId="784" xr:uid="{00000000-0005-0000-0000-000037030000}"/>
    <cellStyle name="一般 4 3 2 2" xfId="785" xr:uid="{00000000-0005-0000-0000-000038030000}"/>
    <cellStyle name="一般 4 3 3" xfId="786" xr:uid="{00000000-0005-0000-0000-000039030000}"/>
    <cellStyle name="一般 4 4" xfId="787" xr:uid="{00000000-0005-0000-0000-00003A030000}"/>
    <cellStyle name="一般 4 4 2" xfId="788" xr:uid="{00000000-0005-0000-0000-00003B030000}"/>
    <cellStyle name="一般 4 5" xfId="789" xr:uid="{00000000-0005-0000-0000-00003C030000}"/>
    <cellStyle name="一般 5" xfId="790" xr:uid="{00000000-0005-0000-0000-00003D030000}"/>
    <cellStyle name="一般 5 2" xfId="791" xr:uid="{00000000-0005-0000-0000-00003E030000}"/>
    <cellStyle name="一般 5 2 2" xfId="792" xr:uid="{00000000-0005-0000-0000-00003F030000}"/>
    <cellStyle name="一般 5 2 2 2" xfId="793" xr:uid="{00000000-0005-0000-0000-000040030000}"/>
    <cellStyle name="一般 5 2 3" xfId="794" xr:uid="{00000000-0005-0000-0000-000041030000}"/>
    <cellStyle name="一般 5 3" xfId="795" xr:uid="{00000000-0005-0000-0000-000042030000}"/>
    <cellStyle name="一般 5 3 2" xfId="796" xr:uid="{00000000-0005-0000-0000-000043030000}"/>
    <cellStyle name="一般 5 4" xfId="797" xr:uid="{00000000-0005-0000-0000-000044030000}"/>
    <cellStyle name="一般 6" xfId="798" xr:uid="{00000000-0005-0000-0000-000045030000}"/>
    <cellStyle name="一般 6 2" xfId="799" xr:uid="{00000000-0005-0000-0000-000046030000}"/>
    <cellStyle name="一般 6 2 2" xfId="800" xr:uid="{00000000-0005-0000-0000-000047030000}"/>
    <cellStyle name="一般 6 3" xfId="801" xr:uid="{00000000-0005-0000-0000-000048030000}"/>
    <cellStyle name="一般 7" xfId="802" xr:uid="{00000000-0005-0000-0000-000049030000}"/>
    <cellStyle name="一般 7 2" xfId="803" xr:uid="{00000000-0005-0000-0000-00004A030000}"/>
    <cellStyle name="一般 7 2 2" xfId="804" xr:uid="{00000000-0005-0000-0000-00004B030000}"/>
    <cellStyle name="一般 7 3" xfId="805" xr:uid="{00000000-0005-0000-0000-00004C030000}"/>
    <cellStyle name="一般 8" xfId="806" xr:uid="{00000000-0005-0000-0000-00004D030000}"/>
    <cellStyle name="一般 8 2" xfId="807" xr:uid="{00000000-0005-0000-0000-00004E030000}"/>
    <cellStyle name="一般 8 2 2" xfId="808" xr:uid="{00000000-0005-0000-0000-00004F030000}"/>
    <cellStyle name="一般 8 3" xfId="809" xr:uid="{00000000-0005-0000-0000-000050030000}"/>
    <cellStyle name="一般 9" xfId="810" xr:uid="{00000000-0005-0000-0000-000051030000}"/>
    <cellStyle name="一般 9 2" xfId="811" xr:uid="{00000000-0005-0000-0000-000052030000}"/>
    <cellStyle name="一般 9 2 2" xfId="812" xr:uid="{00000000-0005-0000-0000-000053030000}"/>
    <cellStyle name="一般 9 3" xfId="813" xr:uid="{00000000-0005-0000-0000-000054030000}"/>
    <cellStyle name="一般_Sheet1" xfId="3" xr:uid="{00000000-0005-0000-0000-000055030000}"/>
    <cellStyle name="中等 2" xfId="814" xr:uid="{00000000-0005-0000-0000-000056030000}"/>
    <cellStyle name="中等 2 2" xfId="815" xr:uid="{00000000-0005-0000-0000-000057030000}"/>
    <cellStyle name="中等 2 2 2" xfId="816" xr:uid="{00000000-0005-0000-0000-000058030000}"/>
    <cellStyle name="中等 2 2 2 2" xfId="817" xr:uid="{00000000-0005-0000-0000-000059030000}"/>
    <cellStyle name="中等 2 2 2 2 2" xfId="818" xr:uid="{00000000-0005-0000-0000-00005A030000}"/>
    <cellStyle name="中等 2 2 2 3" xfId="819" xr:uid="{00000000-0005-0000-0000-00005B030000}"/>
    <cellStyle name="中等 2 2 3" xfId="820" xr:uid="{00000000-0005-0000-0000-00005C030000}"/>
    <cellStyle name="中等 2 2 3 2" xfId="821" xr:uid="{00000000-0005-0000-0000-00005D030000}"/>
    <cellStyle name="中等 2 2 3 2 2" xfId="822" xr:uid="{00000000-0005-0000-0000-00005E030000}"/>
    <cellStyle name="中等 2 2 3 3" xfId="823" xr:uid="{00000000-0005-0000-0000-00005F030000}"/>
    <cellStyle name="中等 2 2 3 4" xfId="1762" xr:uid="{00000000-0005-0000-0000-000060030000}"/>
    <cellStyle name="中等 2 2 4" xfId="824" xr:uid="{00000000-0005-0000-0000-000061030000}"/>
    <cellStyle name="中等 2 2 4 2" xfId="825" xr:uid="{00000000-0005-0000-0000-000062030000}"/>
    <cellStyle name="中等 2 2 5" xfId="826" xr:uid="{00000000-0005-0000-0000-000063030000}"/>
    <cellStyle name="中等 2 2 5 2" xfId="827" xr:uid="{00000000-0005-0000-0000-000064030000}"/>
    <cellStyle name="中等 2 2 6" xfId="828" xr:uid="{00000000-0005-0000-0000-000065030000}"/>
    <cellStyle name="中等 2 3" xfId="829" xr:uid="{00000000-0005-0000-0000-000066030000}"/>
    <cellStyle name="中等 2 3 2" xfId="830" xr:uid="{00000000-0005-0000-0000-000067030000}"/>
    <cellStyle name="中等 2 3 2 2" xfId="831" xr:uid="{00000000-0005-0000-0000-000068030000}"/>
    <cellStyle name="中等 2 3 3" xfId="832" xr:uid="{00000000-0005-0000-0000-000069030000}"/>
    <cellStyle name="中等 2 4" xfId="833" xr:uid="{00000000-0005-0000-0000-00006A030000}"/>
    <cellStyle name="中等 2 4 2" xfId="834" xr:uid="{00000000-0005-0000-0000-00006B030000}"/>
    <cellStyle name="中等 2 4 2 2" xfId="835" xr:uid="{00000000-0005-0000-0000-00006C030000}"/>
    <cellStyle name="中等 2 4 3" xfId="836" xr:uid="{00000000-0005-0000-0000-00006D030000}"/>
    <cellStyle name="中等 2 4 4" xfId="1763" xr:uid="{00000000-0005-0000-0000-00006E030000}"/>
    <cellStyle name="中等 2 5" xfId="837" xr:uid="{00000000-0005-0000-0000-00006F030000}"/>
    <cellStyle name="中等 2 5 2" xfId="838" xr:uid="{00000000-0005-0000-0000-000070030000}"/>
    <cellStyle name="中等 2 6" xfId="839" xr:uid="{00000000-0005-0000-0000-000071030000}"/>
    <cellStyle name="中等 2 6 2" xfId="840" xr:uid="{00000000-0005-0000-0000-000072030000}"/>
    <cellStyle name="中等 2 7" xfId="841" xr:uid="{00000000-0005-0000-0000-000073030000}"/>
    <cellStyle name="合計 2" xfId="842" xr:uid="{00000000-0005-0000-0000-000074030000}"/>
    <cellStyle name="合計 2 2" xfId="843" xr:uid="{00000000-0005-0000-0000-000075030000}"/>
    <cellStyle name="合計 2 2 2" xfId="844" xr:uid="{00000000-0005-0000-0000-000076030000}"/>
    <cellStyle name="合計 2 2 2 2" xfId="845" xr:uid="{00000000-0005-0000-0000-000077030000}"/>
    <cellStyle name="合計 2 2 2 2 2" xfId="846" xr:uid="{00000000-0005-0000-0000-000078030000}"/>
    <cellStyle name="合計 2 2 2 3" xfId="847" xr:uid="{00000000-0005-0000-0000-000079030000}"/>
    <cellStyle name="合計 2 2 3" xfId="848" xr:uid="{00000000-0005-0000-0000-00007A030000}"/>
    <cellStyle name="合計 2 2 3 2" xfId="849" xr:uid="{00000000-0005-0000-0000-00007B030000}"/>
    <cellStyle name="合計 2 2 4" xfId="850" xr:uid="{00000000-0005-0000-0000-00007C030000}"/>
    <cellStyle name="合計 2 3" xfId="851" xr:uid="{00000000-0005-0000-0000-00007D030000}"/>
    <cellStyle name="合計 2 3 2" xfId="852" xr:uid="{00000000-0005-0000-0000-00007E030000}"/>
    <cellStyle name="合計 2 3 2 2" xfId="853" xr:uid="{00000000-0005-0000-0000-00007F030000}"/>
    <cellStyle name="合計 2 3 3" xfId="854" xr:uid="{00000000-0005-0000-0000-000080030000}"/>
    <cellStyle name="合計 2 4" xfId="855" xr:uid="{00000000-0005-0000-0000-000081030000}"/>
    <cellStyle name="合計 2 4 2" xfId="856" xr:uid="{00000000-0005-0000-0000-000082030000}"/>
    <cellStyle name="合計 2 5" xfId="857" xr:uid="{00000000-0005-0000-0000-000083030000}"/>
    <cellStyle name="好 2" xfId="858" xr:uid="{00000000-0005-0000-0000-000084030000}"/>
    <cellStyle name="好 2 2" xfId="859" xr:uid="{00000000-0005-0000-0000-000085030000}"/>
    <cellStyle name="好 2 2 2" xfId="860" xr:uid="{00000000-0005-0000-0000-000086030000}"/>
    <cellStyle name="好 2 2 2 2" xfId="861" xr:uid="{00000000-0005-0000-0000-000087030000}"/>
    <cellStyle name="好 2 2 2 2 2" xfId="862" xr:uid="{00000000-0005-0000-0000-000088030000}"/>
    <cellStyle name="好 2 2 2 3" xfId="863" xr:uid="{00000000-0005-0000-0000-000089030000}"/>
    <cellStyle name="好 2 2 3" xfId="864" xr:uid="{00000000-0005-0000-0000-00008A030000}"/>
    <cellStyle name="好 2 2 3 2" xfId="865" xr:uid="{00000000-0005-0000-0000-00008B030000}"/>
    <cellStyle name="好 2 2 3 2 2" xfId="866" xr:uid="{00000000-0005-0000-0000-00008C030000}"/>
    <cellStyle name="好 2 2 3 3" xfId="867" xr:uid="{00000000-0005-0000-0000-00008D030000}"/>
    <cellStyle name="好 2 2 3 4" xfId="1764" xr:uid="{00000000-0005-0000-0000-00008E030000}"/>
    <cellStyle name="好 2 2 4" xfId="868" xr:uid="{00000000-0005-0000-0000-00008F030000}"/>
    <cellStyle name="好 2 2 4 2" xfId="869" xr:uid="{00000000-0005-0000-0000-000090030000}"/>
    <cellStyle name="好 2 2 5" xfId="870" xr:uid="{00000000-0005-0000-0000-000091030000}"/>
    <cellStyle name="好 2 2 5 2" xfId="871" xr:uid="{00000000-0005-0000-0000-000092030000}"/>
    <cellStyle name="好 2 2 6" xfId="872" xr:uid="{00000000-0005-0000-0000-000093030000}"/>
    <cellStyle name="好 2 3" xfId="873" xr:uid="{00000000-0005-0000-0000-000094030000}"/>
    <cellStyle name="好 2 3 2" xfId="874" xr:uid="{00000000-0005-0000-0000-000095030000}"/>
    <cellStyle name="好 2 3 2 2" xfId="875" xr:uid="{00000000-0005-0000-0000-000096030000}"/>
    <cellStyle name="好 2 3 3" xfId="876" xr:uid="{00000000-0005-0000-0000-000097030000}"/>
    <cellStyle name="好 2 4" xfId="877" xr:uid="{00000000-0005-0000-0000-000098030000}"/>
    <cellStyle name="好 2 4 2" xfId="878" xr:uid="{00000000-0005-0000-0000-000099030000}"/>
    <cellStyle name="好 2 4 2 2" xfId="879" xr:uid="{00000000-0005-0000-0000-00009A030000}"/>
    <cellStyle name="好 2 4 3" xfId="880" xr:uid="{00000000-0005-0000-0000-00009B030000}"/>
    <cellStyle name="好 2 4 4" xfId="1765" xr:uid="{00000000-0005-0000-0000-00009C030000}"/>
    <cellStyle name="好 2 5" xfId="881" xr:uid="{00000000-0005-0000-0000-00009D030000}"/>
    <cellStyle name="好 2 5 2" xfId="882" xr:uid="{00000000-0005-0000-0000-00009E030000}"/>
    <cellStyle name="好 2 6" xfId="883" xr:uid="{00000000-0005-0000-0000-00009F030000}"/>
    <cellStyle name="好 2 6 2" xfId="884" xr:uid="{00000000-0005-0000-0000-0000A0030000}"/>
    <cellStyle name="好 2 7" xfId="885" xr:uid="{00000000-0005-0000-0000-0000A1030000}"/>
    <cellStyle name="百分比" xfId="1800" builtinId="5"/>
    <cellStyle name="計算方式 2" xfId="886" xr:uid="{00000000-0005-0000-0000-0000A3030000}"/>
    <cellStyle name="計算方式 2 2" xfId="887" xr:uid="{00000000-0005-0000-0000-0000A4030000}"/>
    <cellStyle name="計算方式 2 2 2" xfId="888" xr:uid="{00000000-0005-0000-0000-0000A5030000}"/>
    <cellStyle name="計算方式 2 2 2 2" xfId="889" xr:uid="{00000000-0005-0000-0000-0000A6030000}"/>
    <cellStyle name="計算方式 2 2 2 2 2" xfId="890" xr:uid="{00000000-0005-0000-0000-0000A7030000}"/>
    <cellStyle name="計算方式 2 2 2 3" xfId="891" xr:uid="{00000000-0005-0000-0000-0000A8030000}"/>
    <cellStyle name="計算方式 2 2 3" xfId="892" xr:uid="{00000000-0005-0000-0000-0000A9030000}"/>
    <cellStyle name="計算方式 2 2 3 2" xfId="893" xr:uid="{00000000-0005-0000-0000-0000AA030000}"/>
    <cellStyle name="計算方式 2 2 3 2 2" xfId="894" xr:uid="{00000000-0005-0000-0000-0000AB030000}"/>
    <cellStyle name="計算方式 2 2 3 3" xfId="895" xr:uid="{00000000-0005-0000-0000-0000AC030000}"/>
    <cellStyle name="計算方式 2 2 3 4" xfId="1766" xr:uid="{00000000-0005-0000-0000-0000AD030000}"/>
    <cellStyle name="計算方式 2 2 4" xfId="896" xr:uid="{00000000-0005-0000-0000-0000AE030000}"/>
    <cellStyle name="計算方式 2 2 4 2" xfId="897" xr:uid="{00000000-0005-0000-0000-0000AF030000}"/>
    <cellStyle name="計算方式 2 2 5" xfId="898" xr:uid="{00000000-0005-0000-0000-0000B0030000}"/>
    <cellStyle name="計算方式 2 2 5 2" xfId="899" xr:uid="{00000000-0005-0000-0000-0000B1030000}"/>
    <cellStyle name="計算方式 2 2 6" xfId="900" xr:uid="{00000000-0005-0000-0000-0000B2030000}"/>
    <cellStyle name="計算方式 2 3" xfId="901" xr:uid="{00000000-0005-0000-0000-0000B3030000}"/>
    <cellStyle name="計算方式 2 3 2" xfId="902" xr:uid="{00000000-0005-0000-0000-0000B4030000}"/>
    <cellStyle name="計算方式 2 3 2 2" xfId="903" xr:uid="{00000000-0005-0000-0000-0000B5030000}"/>
    <cellStyle name="計算方式 2 3 3" xfId="904" xr:uid="{00000000-0005-0000-0000-0000B6030000}"/>
    <cellStyle name="計算方式 2 4" xfId="905" xr:uid="{00000000-0005-0000-0000-0000B7030000}"/>
    <cellStyle name="計算方式 2 4 2" xfId="906" xr:uid="{00000000-0005-0000-0000-0000B8030000}"/>
    <cellStyle name="計算方式 2 4 2 2" xfId="907" xr:uid="{00000000-0005-0000-0000-0000B9030000}"/>
    <cellStyle name="計算方式 2 4 3" xfId="908" xr:uid="{00000000-0005-0000-0000-0000BA030000}"/>
    <cellStyle name="計算方式 2 4 4" xfId="1767" xr:uid="{00000000-0005-0000-0000-0000BB030000}"/>
    <cellStyle name="計算方式 2 5" xfId="909" xr:uid="{00000000-0005-0000-0000-0000BC030000}"/>
    <cellStyle name="計算方式 2 5 2" xfId="910" xr:uid="{00000000-0005-0000-0000-0000BD030000}"/>
    <cellStyle name="計算方式 2 6" xfId="911" xr:uid="{00000000-0005-0000-0000-0000BE030000}"/>
    <cellStyle name="計算方式 2 6 2" xfId="912" xr:uid="{00000000-0005-0000-0000-0000BF030000}"/>
    <cellStyle name="計算方式 2 7" xfId="913" xr:uid="{00000000-0005-0000-0000-0000C0030000}"/>
    <cellStyle name="貨幣 2" xfId="4" xr:uid="{00000000-0005-0000-0000-0000C1030000}"/>
    <cellStyle name="貨幣 2 2" xfId="5" xr:uid="{00000000-0005-0000-0000-0000C2030000}"/>
    <cellStyle name="貨幣 2 2 2" xfId="1718" xr:uid="{00000000-0005-0000-0000-0000C3030000}"/>
    <cellStyle name="貨幣 2 3" xfId="1717" xr:uid="{00000000-0005-0000-0000-0000C4030000}"/>
    <cellStyle name="連結的儲存格 2" xfId="915" xr:uid="{00000000-0005-0000-0000-0000C5030000}"/>
    <cellStyle name="連結的儲存格 2 2" xfId="916" xr:uid="{00000000-0005-0000-0000-0000C6030000}"/>
    <cellStyle name="連結的儲存格 2 2 2" xfId="917" xr:uid="{00000000-0005-0000-0000-0000C7030000}"/>
    <cellStyle name="連結的儲存格 2 2 2 2" xfId="918" xr:uid="{00000000-0005-0000-0000-0000C8030000}"/>
    <cellStyle name="連結的儲存格 2 2 2 2 2" xfId="919" xr:uid="{00000000-0005-0000-0000-0000C9030000}"/>
    <cellStyle name="連結的儲存格 2 2 2 3" xfId="920" xr:uid="{00000000-0005-0000-0000-0000CA030000}"/>
    <cellStyle name="連結的儲存格 2 2 3" xfId="921" xr:uid="{00000000-0005-0000-0000-0000CB030000}"/>
    <cellStyle name="連結的儲存格 2 2 3 2" xfId="922" xr:uid="{00000000-0005-0000-0000-0000CC030000}"/>
    <cellStyle name="連結的儲存格 2 2 4" xfId="923" xr:uid="{00000000-0005-0000-0000-0000CD030000}"/>
    <cellStyle name="連結的儲存格 2 3" xfId="924" xr:uid="{00000000-0005-0000-0000-0000CE030000}"/>
    <cellStyle name="連結的儲存格 2 3 2" xfId="925" xr:uid="{00000000-0005-0000-0000-0000CF030000}"/>
    <cellStyle name="連結的儲存格 2 3 2 2" xfId="926" xr:uid="{00000000-0005-0000-0000-0000D0030000}"/>
    <cellStyle name="連結的儲存格 2 3 3" xfId="927" xr:uid="{00000000-0005-0000-0000-0000D1030000}"/>
    <cellStyle name="連結的儲存格 2 4" xfId="928" xr:uid="{00000000-0005-0000-0000-0000D2030000}"/>
    <cellStyle name="連結的儲存格 2 4 2" xfId="929" xr:uid="{00000000-0005-0000-0000-0000D3030000}"/>
    <cellStyle name="連結的儲存格 2 5" xfId="930" xr:uid="{00000000-0005-0000-0000-0000D4030000}"/>
    <cellStyle name="連結的儲存格 3" xfId="931" xr:uid="{00000000-0005-0000-0000-0000D5030000}"/>
    <cellStyle name="連結的儲存格 3 2" xfId="932" xr:uid="{00000000-0005-0000-0000-0000D6030000}"/>
    <cellStyle name="連結的儲存格 3 2 2" xfId="933" xr:uid="{00000000-0005-0000-0000-0000D7030000}"/>
    <cellStyle name="連結的儲存格 3 2 2 2" xfId="934" xr:uid="{00000000-0005-0000-0000-0000D8030000}"/>
    <cellStyle name="連結的儲存格 3 2 3" xfId="935" xr:uid="{00000000-0005-0000-0000-0000D9030000}"/>
    <cellStyle name="連結的儲存格 3 3" xfId="936" xr:uid="{00000000-0005-0000-0000-0000DA030000}"/>
    <cellStyle name="連結的儲存格 3 3 2" xfId="937" xr:uid="{00000000-0005-0000-0000-0000DB030000}"/>
    <cellStyle name="連結的儲存格 3 4" xfId="938" xr:uid="{00000000-0005-0000-0000-0000DC030000}"/>
    <cellStyle name="連結的儲存格 4" xfId="939" xr:uid="{00000000-0005-0000-0000-0000DD030000}"/>
    <cellStyle name="連結的儲存格 4 2" xfId="940" xr:uid="{00000000-0005-0000-0000-0000DE030000}"/>
    <cellStyle name="連結的儲存格 4 2 2" xfId="941" xr:uid="{00000000-0005-0000-0000-0000DF030000}"/>
    <cellStyle name="連結的儲存格 4 3" xfId="942" xr:uid="{00000000-0005-0000-0000-0000E0030000}"/>
    <cellStyle name="連結的儲存格 5" xfId="943" xr:uid="{00000000-0005-0000-0000-0000E1030000}"/>
    <cellStyle name="連結的儲存格 5 2" xfId="944" xr:uid="{00000000-0005-0000-0000-0000E2030000}"/>
    <cellStyle name="連結的儲存格 5 2 2" xfId="945" xr:uid="{00000000-0005-0000-0000-0000E3030000}"/>
    <cellStyle name="連結的儲存格 5 3" xfId="946" xr:uid="{00000000-0005-0000-0000-0000E4030000}"/>
    <cellStyle name="連結的儲存格 6" xfId="947" xr:uid="{00000000-0005-0000-0000-0000E5030000}"/>
    <cellStyle name="連結的儲存格 6 2" xfId="948" xr:uid="{00000000-0005-0000-0000-0000E6030000}"/>
    <cellStyle name="連結的儲存格 7" xfId="949" xr:uid="{00000000-0005-0000-0000-0000E7030000}"/>
    <cellStyle name="連結的儲存格 8" xfId="914" xr:uid="{00000000-0005-0000-0000-0000E8030000}"/>
    <cellStyle name="備註 2" xfId="950" xr:uid="{00000000-0005-0000-0000-0000E9030000}"/>
    <cellStyle name="備註 2 2" xfId="951" xr:uid="{00000000-0005-0000-0000-0000EA030000}"/>
    <cellStyle name="備註 2 2 2" xfId="952" xr:uid="{00000000-0005-0000-0000-0000EB030000}"/>
    <cellStyle name="備註 2 2 2 2" xfId="953" xr:uid="{00000000-0005-0000-0000-0000EC030000}"/>
    <cellStyle name="備註 2 2 2 2 2" xfId="954" xr:uid="{00000000-0005-0000-0000-0000ED030000}"/>
    <cellStyle name="備註 2 2 2 2 2 2" xfId="955" xr:uid="{00000000-0005-0000-0000-0000EE030000}"/>
    <cellStyle name="備註 2 2 2 2 2 2 2" xfId="956" xr:uid="{00000000-0005-0000-0000-0000EF030000}"/>
    <cellStyle name="備註 2 2 2 2 2 2 2 2" xfId="957" xr:uid="{00000000-0005-0000-0000-0000F0030000}"/>
    <cellStyle name="備註 2 2 2 2 2 2 2 3" xfId="958" xr:uid="{00000000-0005-0000-0000-0000F1030000}"/>
    <cellStyle name="備註 2 2 2 2 2 2 2 3 2" xfId="959" xr:uid="{00000000-0005-0000-0000-0000F2030000}"/>
    <cellStyle name="備註 2 2 2 2 2 2 3" xfId="960" xr:uid="{00000000-0005-0000-0000-0000F3030000}"/>
    <cellStyle name="備註 2 2 2 2 2 2 4" xfId="961" xr:uid="{00000000-0005-0000-0000-0000F4030000}"/>
    <cellStyle name="備註 2 2 2 2 2 2 4 2" xfId="962" xr:uid="{00000000-0005-0000-0000-0000F5030000}"/>
    <cellStyle name="備註 2 2 2 2 2 3" xfId="963" xr:uid="{00000000-0005-0000-0000-0000F6030000}"/>
    <cellStyle name="備註 2 2 2 2 2 3 2" xfId="964" xr:uid="{00000000-0005-0000-0000-0000F7030000}"/>
    <cellStyle name="備註 2 2 2 2 2 3 3" xfId="965" xr:uid="{00000000-0005-0000-0000-0000F8030000}"/>
    <cellStyle name="備註 2 2 2 2 2 3 3 2" xfId="966" xr:uid="{00000000-0005-0000-0000-0000F9030000}"/>
    <cellStyle name="備註 2 2 2 2 2 4" xfId="967" xr:uid="{00000000-0005-0000-0000-0000FA030000}"/>
    <cellStyle name="備註 2 2 2 2 2 4 2" xfId="968" xr:uid="{00000000-0005-0000-0000-0000FB030000}"/>
    <cellStyle name="備註 2 2 2 2 3" xfId="969" xr:uid="{00000000-0005-0000-0000-0000FC030000}"/>
    <cellStyle name="備註 2 2 2 2 3 2" xfId="970" xr:uid="{00000000-0005-0000-0000-0000FD030000}"/>
    <cellStyle name="備註 2 2 2 2 3 3" xfId="971" xr:uid="{00000000-0005-0000-0000-0000FE030000}"/>
    <cellStyle name="備註 2 2 2 2 3 3 2" xfId="972" xr:uid="{00000000-0005-0000-0000-0000FF030000}"/>
    <cellStyle name="備註 2 2 2 2 4" xfId="973" xr:uid="{00000000-0005-0000-0000-000000040000}"/>
    <cellStyle name="備註 2 2 2 2 5" xfId="974" xr:uid="{00000000-0005-0000-0000-000001040000}"/>
    <cellStyle name="備註 2 2 2 2 5 2" xfId="975" xr:uid="{00000000-0005-0000-0000-000002040000}"/>
    <cellStyle name="備註 2 2 2 3" xfId="976" xr:uid="{00000000-0005-0000-0000-000003040000}"/>
    <cellStyle name="備註 2 2 2 3 2" xfId="977" xr:uid="{00000000-0005-0000-0000-000004040000}"/>
    <cellStyle name="備註 2 2 2 3 2 2" xfId="978" xr:uid="{00000000-0005-0000-0000-000005040000}"/>
    <cellStyle name="備註 2 2 2 3 2 2 2" xfId="979" xr:uid="{00000000-0005-0000-0000-000006040000}"/>
    <cellStyle name="備註 2 2 2 3 2 2 3" xfId="980" xr:uid="{00000000-0005-0000-0000-000007040000}"/>
    <cellStyle name="備註 2 2 2 3 2 2 3 2" xfId="981" xr:uid="{00000000-0005-0000-0000-000008040000}"/>
    <cellStyle name="備註 2 2 2 3 2 3" xfId="982" xr:uid="{00000000-0005-0000-0000-000009040000}"/>
    <cellStyle name="備註 2 2 2 3 2 4" xfId="983" xr:uid="{00000000-0005-0000-0000-00000A040000}"/>
    <cellStyle name="備註 2 2 2 3 2 4 2" xfId="984" xr:uid="{00000000-0005-0000-0000-00000B040000}"/>
    <cellStyle name="備註 2 2 2 3 3" xfId="985" xr:uid="{00000000-0005-0000-0000-00000C040000}"/>
    <cellStyle name="備註 2 2 2 3 3 2" xfId="986" xr:uid="{00000000-0005-0000-0000-00000D040000}"/>
    <cellStyle name="備註 2 2 2 3 3 3" xfId="987" xr:uid="{00000000-0005-0000-0000-00000E040000}"/>
    <cellStyle name="備註 2 2 2 3 3 3 2" xfId="988" xr:uid="{00000000-0005-0000-0000-00000F040000}"/>
    <cellStyle name="備註 2 2 2 3 4" xfId="989" xr:uid="{00000000-0005-0000-0000-000010040000}"/>
    <cellStyle name="備註 2 2 2 3 4 2" xfId="990" xr:uid="{00000000-0005-0000-0000-000011040000}"/>
    <cellStyle name="備註 2 2 2 4" xfId="991" xr:uid="{00000000-0005-0000-0000-000012040000}"/>
    <cellStyle name="備註 2 2 2 4 2" xfId="992" xr:uid="{00000000-0005-0000-0000-000013040000}"/>
    <cellStyle name="備註 2 2 2 4 2 2" xfId="993" xr:uid="{00000000-0005-0000-0000-000014040000}"/>
    <cellStyle name="備註 2 2 2 4 2 3" xfId="994" xr:uid="{00000000-0005-0000-0000-000015040000}"/>
    <cellStyle name="備註 2 2 2 4 2 3 2" xfId="995" xr:uid="{00000000-0005-0000-0000-000016040000}"/>
    <cellStyle name="備註 2 2 2 4 3" xfId="996" xr:uid="{00000000-0005-0000-0000-000017040000}"/>
    <cellStyle name="備註 2 2 2 4 4" xfId="997" xr:uid="{00000000-0005-0000-0000-000018040000}"/>
    <cellStyle name="備註 2 2 2 4 4 2" xfId="998" xr:uid="{00000000-0005-0000-0000-000019040000}"/>
    <cellStyle name="備註 2 2 2 4 5" xfId="1768" xr:uid="{00000000-0005-0000-0000-00001A040000}"/>
    <cellStyle name="備註 2 2 2 5" xfId="999" xr:uid="{00000000-0005-0000-0000-00001B040000}"/>
    <cellStyle name="備註 2 2 2 5 2" xfId="1000" xr:uid="{00000000-0005-0000-0000-00001C040000}"/>
    <cellStyle name="備註 2 2 2 5 3" xfId="1001" xr:uid="{00000000-0005-0000-0000-00001D040000}"/>
    <cellStyle name="備註 2 2 2 5 3 2" xfId="1002" xr:uid="{00000000-0005-0000-0000-00001E040000}"/>
    <cellStyle name="備註 2 2 2 6" xfId="1003" xr:uid="{00000000-0005-0000-0000-00001F040000}"/>
    <cellStyle name="備註 2 2 2 6 2" xfId="1004" xr:uid="{00000000-0005-0000-0000-000020040000}"/>
    <cellStyle name="備註 2 2 2 6 2 2" xfId="1005" xr:uid="{00000000-0005-0000-0000-000021040000}"/>
    <cellStyle name="備註 2 2 2 7" xfId="1006" xr:uid="{00000000-0005-0000-0000-000022040000}"/>
    <cellStyle name="備註 2 2 2 7 2" xfId="1007" xr:uid="{00000000-0005-0000-0000-000023040000}"/>
    <cellStyle name="備註 2 2 3" xfId="1008" xr:uid="{00000000-0005-0000-0000-000024040000}"/>
    <cellStyle name="備註 2 2 3 2" xfId="1009" xr:uid="{00000000-0005-0000-0000-000025040000}"/>
    <cellStyle name="備註 2 2 3 2 2" xfId="1010" xr:uid="{00000000-0005-0000-0000-000026040000}"/>
    <cellStyle name="備註 2 2 3 2 2 2" xfId="1011" xr:uid="{00000000-0005-0000-0000-000027040000}"/>
    <cellStyle name="備註 2 2 3 2 2 3" xfId="1012" xr:uid="{00000000-0005-0000-0000-000028040000}"/>
    <cellStyle name="備註 2 2 3 2 2 3 2" xfId="1013" xr:uid="{00000000-0005-0000-0000-000029040000}"/>
    <cellStyle name="備註 2 2 3 2 3" xfId="1014" xr:uid="{00000000-0005-0000-0000-00002A040000}"/>
    <cellStyle name="備註 2 2 3 2 4" xfId="1015" xr:uid="{00000000-0005-0000-0000-00002B040000}"/>
    <cellStyle name="備註 2 2 3 2 4 2" xfId="1016" xr:uid="{00000000-0005-0000-0000-00002C040000}"/>
    <cellStyle name="備註 2 2 3 3" xfId="1017" xr:uid="{00000000-0005-0000-0000-00002D040000}"/>
    <cellStyle name="備註 2 2 3 3 2" xfId="1018" xr:uid="{00000000-0005-0000-0000-00002E040000}"/>
    <cellStyle name="備註 2 2 3 3 3" xfId="1019" xr:uid="{00000000-0005-0000-0000-00002F040000}"/>
    <cellStyle name="備註 2 2 3 3 3 2" xfId="1020" xr:uid="{00000000-0005-0000-0000-000030040000}"/>
    <cellStyle name="備註 2 2 3 4" xfId="1021" xr:uid="{00000000-0005-0000-0000-000031040000}"/>
    <cellStyle name="備註 2 2 3 4 2" xfId="1022" xr:uid="{00000000-0005-0000-0000-000032040000}"/>
    <cellStyle name="備註 2 2 4" xfId="1023" xr:uid="{00000000-0005-0000-0000-000033040000}"/>
    <cellStyle name="備註 2 2 4 2" xfId="1024" xr:uid="{00000000-0005-0000-0000-000034040000}"/>
    <cellStyle name="備註 2 2 4 2 2" xfId="1025" xr:uid="{00000000-0005-0000-0000-000035040000}"/>
    <cellStyle name="備註 2 2 4 2 3" xfId="1026" xr:uid="{00000000-0005-0000-0000-000036040000}"/>
    <cellStyle name="備註 2 2 4 2 3 2" xfId="1027" xr:uid="{00000000-0005-0000-0000-000037040000}"/>
    <cellStyle name="備註 2 2 4 3" xfId="1028" xr:uid="{00000000-0005-0000-0000-000038040000}"/>
    <cellStyle name="備註 2 2 4 4" xfId="1029" xr:uid="{00000000-0005-0000-0000-000039040000}"/>
    <cellStyle name="備註 2 2 4 4 2" xfId="1030" xr:uid="{00000000-0005-0000-0000-00003A040000}"/>
    <cellStyle name="備註 2 2 4 5" xfId="1769" xr:uid="{00000000-0005-0000-0000-00003B040000}"/>
    <cellStyle name="備註 2 2 5" xfId="1031" xr:uid="{00000000-0005-0000-0000-00003C040000}"/>
    <cellStyle name="備註 2 2 5 2" xfId="1032" xr:uid="{00000000-0005-0000-0000-00003D040000}"/>
    <cellStyle name="備註 2 2 5 3" xfId="1033" xr:uid="{00000000-0005-0000-0000-00003E040000}"/>
    <cellStyle name="備註 2 2 5 3 2" xfId="1034" xr:uid="{00000000-0005-0000-0000-00003F040000}"/>
    <cellStyle name="備註 2 2 6" xfId="1035" xr:uid="{00000000-0005-0000-0000-000040040000}"/>
    <cellStyle name="備註 2 2 6 2" xfId="1036" xr:uid="{00000000-0005-0000-0000-000041040000}"/>
    <cellStyle name="備註 2 2 6 2 2" xfId="1037" xr:uid="{00000000-0005-0000-0000-000042040000}"/>
    <cellStyle name="備註 2 2 7" xfId="1038" xr:uid="{00000000-0005-0000-0000-000043040000}"/>
    <cellStyle name="備註 2 2 7 2" xfId="1039" xr:uid="{00000000-0005-0000-0000-000044040000}"/>
    <cellStyle name="備註 2 3" xfId="1040" xr:uid="{00000000-0005-0000-0000-000045040000}"/>
    <cellStyle name="備註 2 3 2" xfId="1041" xr:uid="{00000000-0005-0000-0000-000046040000}"/>
    <cellStyle name="備註 2 3 2 2" xfId="1042" xr:uid="{00000000-0005-0000-0000-000047040000}"/>
    <cellStyle name="備註 2 3 2 2 2" xfId="1043" xr:uid="{00000000-0005-0000-0000-000048040000}"/>
    <cellStyle name="備註 2 3 2 2 2 2" xfId="1044" xr:uid="{00000000-0005-0000-0000-000049040000}"/>
    <cellStyle name="備註 2 3 2 2 2 2 2" xfId="1045" xr:uid="{00000000-0005-0000-0000-00004A040000}"/>
    <cellStyle name="備註 2 3 2 2 2 2 3" xfId="1046" xr:uid="{00000000-0005-0000-0000-00004B040000}"/>
    <cellStyle name="備註 2 3 2 2 2 2 3 2" xfId="1047" xr:uid="{00000000-0005-0000-0000-00004C040000}"/>
    <cellStyle name="備註 2 3 2 2 2 3" xfId="1048" xr:uid="{00000000-0005-0000-0000-00004D040000}"/>
    <cellStyle name="備註 2 3 2 2 2 4" xfId="1049" xr:uid="{00000000-0005-0000-0000-00004E040000}"/>
    <cellStyle name="備註 2 3 2 2 2 4 2" xfId="1050" xr:uid="{00000000-0005-0000-0000-00004F040000}"/>
    <cellStyle name="備註 2 3 2 2 3" xfId="1051" xr:uid="{00000000-0005-0000-0000-000050040000}"/>
    <cellStyle name="備註 2 3 2 2 3 2" xfId="1052" xr:uid="{00000000-0005-0000-0000-000051040000}"/>
    <cellStyle name="備註 2 3 2 2 3 3" xfId="1053" xr:uid="{00000000-0005-0000-0000-000052040000}"/>
    <cellStyle name="備註 2 3 2 2 3 3 2" xfId="1054" xr:uid="{00000000-0005-0000-0000-000053040000}"/>
    <cellStyle name="備註 2 3 2 2 4" xfId="1055" xr:uid="{00000000-0005-0000-0000-000054040000}"/>
    <cellStyle name="備註 2 3 2 2 4 2" xfId="1056" xr:uid="{00000000-0005-0000-0000-000055040000}"/>
    <cellStyle name="備註 2 3 2 3" xfId="1057" xr:uid="{00000000-0005-0000-0000-000056040000}"/>
    <cellStyle name="備註 2 3 2 3 2" xfId="1058" xr:uid="{00000000-0005-0000-0000-000057040000}"/>
    <cellStyle name="備註 2 3 2 3 3" xfId="1059" xr:uid="{00000000-0005-0000-0000-000058040000}"/>
    <cellStyle name="備註 2 3 2 3 3 2" xfId="1060" xr:uid="{00000000-0005-0000-0000-000059040000}"/>
    <cellStyle name="備註 2 3 2 4" xfId="1061" xr:uid="{00000000-0005-0000-0000-00005A040000}"/>
    <cellStyle name="備註 2 3 2 5" xfId="1062" xr:uid="{00000000-0005-0000-0000-00005B040000}"/>
    <cellStyle name="備註 2 3 2 5 2" xfId="1063" xr:uid="{00000000-0005-0000-0000-00005C040000}"/>
    <cellStyle name="備註 2 3 3" xfId="1064" xr:uid="{00000000-0005-0000-0000-00005D040000}"/>
    <cellStyle name="備註 2 3 3 2" xfId="1065" xr:uid="{00000000-0005-0000-0000-00005E040000}"/>
    <cellStyle name="備註 2 3 3 2 2" xfId="1066" xr:uid="{00000000-0005-0000-0000-00005F040000}"/>
    <cellStyle name="備註 2 3 3 2 2 2" xfId="1067" xr:uid="{00000000-0005-0000-0000-000060040000}"/>
    <cellStyle name="備註 2 3 3 2 2 3" xfId="1068" xr:uid="{00000000-0005-0000-0000-000061040000}"/>
    <cellStyle name="備註 2 3 3 2 2 3 2" xfId="1069" xr:uid="{00000000-0005-0000-0000-000062040000}"/>
    <cellStyle name="備註 2 3 3 2 3" xfId="1070" xr:uid="{00000000-0005-0000-0000-000063040000}"/>
    <cellStyle name="備註 2 3 3 2 4" xfId="1071" xr:uid="{00000000-0005-0000-0000-000064040000}"/>
    <cellStyle name="備註 2 3 3 2 4 2" xfId="1072" xr:uid="{00000000-0005-0000-0000-000065040000}"/>
    <cellStyle name="備註 2 3 3 3" xfId="1073" xr:uid="{00000000-0005-0000-0000-000066040000}"/>
    <cellStyle name="備註 2 3 3 3 2" xfId="1074" xr:uid="{00000000-0005-0000-0000-000067040000}"/>
    <cellStyle name="備註 2 3 3 3 3" xfId="1075" xr:uid="{00000000-0005-0000-0000-000068040000}"/>
    <cellStyle name="備註 2 3 3 3 3 2" xfId="1076" xr:uid="{00000000-0005-0000-0000-000069040000}"/>
    <cellStyle name="備註 2 3 3 4" xfId="1077" xr:uid="{00000000-0005-0000-0000-00006A040000}"/>
    <cellStyle name="備註 2 3 3 4 2" xfId="1078" xr:uid="{00000000-0005-0000-0000-00006B040000}"/>
    <cellStyle name="備註 2 3 4" xfId="1079" xr:uid="{00000000-0005-0000-0000-00006C040000}"/>
    <cellStyle name="備註 2 3 4 2" xfId="1080" xr:uid="{00000000-0005-0000-0000-00006D040000}"/>
    <cellStyle name="備註 2 3 4 2 2" xfId="1081" xr:uid="{00000000-0005-0000-0000-00006E040000}"/>
    <cellStyle name="備註 2 3 4 2 3" xfId="1082" xr:uid="{00000000-0005-0000-0000-00006F040000}"/>
    <cellStyle name="備註 2 3 4 2 3 2" xfId="1083" xr:uid="{00000000-0005-0000-0000-000070040000}"/>
    <cellStyle name="備註 2 3 4 3" xfId="1084" xr:uid="{00000000-0005-0000-0000-000071040000}"/>
    <cellStyle name="備註 2 3 4 4" xfId="1085" xr:uid="{00000000-0005-0000-0000-000072040000}"/>
    <cellStyle name="備註 2 3 4 4 2" xfId="1086" xr:uid="{00000000-0005-0000-0000-000073040000}"/>
    <cellStyle name="備註 2 3 4 5" xfId="1770" xr:uid="{00000000-0005-0000-0000-000074040000}"/>
    <cellStyle name="備註 2 3 5" xfId="1087" xr:uid="{00000000-0005-0000-0000-000075040000}"/>
    <cellStyle name="備註 2 3 5 2" xfId="1088" xr:uid="{00000000-0005-0000-0000-000076040000}"/>
    <cellStyle name="備註 2 3 5 3" xfId="1089" xr:uid="{00000000-0005-0000-0000-000077040000}"/>
    <cellStyle name="備註 2 3 5 3 2" xfId="1090" xr:uid="{00000000-0005-0000-0000-000078040000}"/>
    <cellStyle name="備註 2 3 6" xfId="1091" xr:uid="{00000000-0005-0000-0000-000079040000}"/>
    <cellStyle name="備註 2 3 6 2" xfId="1092" xr:uid="{00000000-0005-0000-0000-00007A040000}"/>
    <cellStyle name="備註 2 3 6 2 2" xfId="1093" xr:uid="{00000000-0005-0000-0000-00007B040000}"/>
    <cellStyle name="備註 2 3 7" xfId="1094" xr:uid="{00000000-0005-0000-0000-00007C040000}"/>
    <cellStyle name="備註 2 3 7 2" xfId="1095" xr:uid="{00000000-0005-0000-0000-00007D040000}"/>
    <cellStyle name="備註 2 4" xfId="1096" xr:uid="{00000000-0005-0000-0000-00007E040000}"/>
    <cellStyle name="備註 2 4 2" xfId="1097" xr:uid="{00000000-0005-0000-0000-00007F040000}"/>
    <cellStyle name="備註 2 4 2 2" xfId="1098" xr:uid="{00000000-0005-0000-0000-000080040000}"/>
    <cellStyle name="備註 2 4 2 2 2" xfId="1099" xr:uid="{00000000-0005-0000-0000-000081040000}"/>
    <cellStyle name="備註 2 4 2 2 3" xfId="1100" xr:uid="{00000000-0005-0000-0000-000082040000}"/>
    <cellStyle name="備註 2 4 2 2 3 2" xfId="1101" xr:uid="{00000000-0005-0000-0000-000083040000}"/>
    <cellStyle name="備註 2 4 2 3" xfId="1102" xr:uid="{00000000-0005-0000-0000-000084040000}"/>
    <cellStyle name="備註 2 4 2 4" xfId="1103" xr:uid="{00000000-0005-0000-0000-000085040000}"/>
    <cellStyle name="備註 2 4 2 4 2" xfId="1104" xr:uid="{00000000-0005-0000-0000-000086040000}"/>
    <cellStyle name="備註 2 4 3" xfId="1105" xr:uid="{00000000-0005-0000-0000-000087040000}"/>
    <cellStyle name="備註 2 4 3 2" xfId="1106" xr:uid="{00000000-0005-0000-0000-000088040000}"/>
    <cellStyle name="備註 2 4 3 3" xfId="1107" xr:uid="{00000000-0005-0000-0000-000089040000}"/>
    <cellStyle name="備註 2 4 3 3 2" xfId="1108" xr:uid="{00000000-0005-0000-0000-00008A040000}"/>
    <cellStyle name="備註 2 4 4" xfId="1109" xr:uid="{00000000-0005-0000-0000-00008B040000}"/>
    <cellStyle name="備註 2 4 4 2" xfId="1110" xr:uid="{00000000-0005-0000-0000-00008C040000}"/>
    <cellStyle name="備註 2 5" xfId="1111" xr:uid="{00000000-0005-0000-0000-00008D040000}"/>
    <cellStyle name="備註 2 5 2" xfId="1112" xr:uid="{00000000-0005-0000-0000-00008E040000}"/>
    <cellStyle name="備註 2 5 2 2" xfId="1113" xr:uid="{00000000-0005-0000-0000-00008F040000}"/>
    <cellStyle name="備註 2 5 2 3" xfId="1114" xr:uid="{00000000-0005-0000-0000-000090040000}"/>
    <cellStyle name="備註 2 5 2 3 2" xfId="1115" xr:uid="{00000000-0005-0000-0000-000091040000}"/>
    <cellStyle name="備註 2 5 3" xfId="1116" xr:uid="{00000000-0005-0000-0000-000092040000}"/>
    <cellStyle name="備註 2 5 4" xfId="1117" xr:uid="{00000000-0005-0000-0000-000093040000}"/>
    <cellStyle name="備註 2 5 4 2" xfId="1118" xr:uid="{00000000-0005-0000-0000-000094040000}"/>
    <cellStyle name="備註 2 5 5" xfId="1771" xr:uid="{00000000-0005-0000-0000-000095040000}"/>
    <cellStyle name="備註 2 6" xfId="1119" xr:uid="{00000000-0005-0000-0000-000096040000}"/>
    <cellStyle name="備註 2 6 2" xfId="1120" xr:uid="{00000000-0005-0000-0000-000097040000}"/>
    <cellStyle name="備註 2 6 3" xfId="1121" xr:uid="{00000000-0005-0000-0000-000098040000}"/>
    <cellStyle name="備註 2 6 3 2" xfId="1122" xr:uid="{00000000-0005-0000-0000-000099040000}"/>
    <cellStyle name="備註 2 7" xfId="1123" xr:uid="{00000000-0005-0000-0000-00009A040000}"/>
    <cellStyle name="備註 2 7 2" xfId="1124" xr:uid="{00000000-0005-0000-0000-00009B040000}"/>
    <cellStyle name="備註 2 7 2 2" xfId="1125" xr:uid="{00000000-0005-0000-0000-00009C040000}"/>
    <cellStyle name="備註 2 8" xfId="1126" xr:uid="{00000000-0005-0000-0000-00009D040000}"/>
    <cellStyle name="備註 2 8 2" xfId="1127" xr:uid="{00000000-0005-0000-0000-00009E040000}"/>
    <cellStyle name="備註 3" xfId="1128" xr:uid="{00000000-0005-0000-0000-00009F040000}"/>
    <cellStyle name="備註 3 2" xfId="1129" xr:uid="{00000000-0005-0000-0000-0000A0040000}"/>
    <cellStyle name="備註 3 2 2" xfId="1130" xr:uid="{00000000-0005-0000-0000-0000A1040000}"/>
    <cellStyle name="備註 3 2 2 2" xfId="1131" xr:uid="{00000000-0005-0000-0000-0000A2040000}"/>
    <cellStyle name="備註 3 2 2 2 2" xfId="1132" xr:uid="{00000000-0005-0000-0000-0000A3040000}"/>
    <cellStyle name="備註 3 2 2 3" xfId="1133" xr:uid="{00000000-0005-0000-0000-0000A4040000}"/>
    <cellStyle name="備註 3 2 3" xfId="1134" xr:uid="{00000000-0005-0000-0000-0000A5040000}"/>
    <cellStyle name="備註 3 2 3 2" xfId="1135" xr:uid="{00000000-0005-0000-0000-0000A6040000}"/>
    <cellStyle name="備註 3 2 3 2 2" xfId="1136" xr:uid="{00000000-0005-0000-0000-0000A7040000}"/>
    <cellStyle name="備註 3 2 3 3" xfId="1137" xr:uid="{00000000-0005-0000-0000-0000A8040000}"/>
    <cellStyle name="備註 3 2 3 4" xfId="1772" xr:uid="{00000000-0005-0000-0000-0000A9040000}"/>
    <cellStyle name="備註 3 2 4" xfId="1138" xr:uid="{00000000-0005-0000-0000-0000AA040000}"/>
    <cellStyle name="備註 3 2 4 2" xfId="1139" xr:uid="{00000000-0005-0000-0000-0000AB040000}"/>
    <cellStyle name="備註 3 2 5" xfId="1140" xr:uid="{00000000-0005-0000-0000-0000AC040000}"/>
    <cellStyle name="備註 3 2 5 2" xfId="1141" xr:uid="{00000000-0005-0000-0000-0000AD040000}"/>
    <cellStyle name="備註 3 2 6" xfId="1142" xr:uid="{00000000-0005-0000-0000-0000AE040000}"/>
    <cellStyle name="備註 3 3" xfId="1143" xr:uid="{00000000-0005-0000-0000-0000AF040000}"/>
    <cellStyle name="備註 3 3 2" xfId="1144" xr:uid="{00000000-0005-0000-0000-0000B0040000}"/>
    <cellStyle name="備註 3 3 2 2" xfId="1145" xr:uid="{00000000-0005-0000-0000-0000B1040000}"/>
    <cellStyle name="備註 3 3 3" xfId="1146" xr:uid="{00000000-0005-0000-0000-0000B2040000}"/>
    <cellStyle name="備註 3 4" xfId="1147" xr:uid="{00000000-0005-0000-0000-0000B3040000}"/>
    <cellStyle name="備註 3 4 2" xfId="1148" xr:uid="{00000000-0005-0000-0000-0000B4040000}"/>
    <cellStyle name="備註 3 4 2 2" xfId="1149" xr:uid="{00000000-0005-0000-0000-0000B5040000}"/>
    <cellStyle name="備註 3 4 3" xfId="1150" xr:uid="{00000000-0005-0000-0000-0000B6040000}"/>
    <cellStyle name="備註 3 4 4" xfId="1773" xr:uid="{00000000-0005-0000-0000-0000B7040000}"/>
    <cellStyle name="備註 3 5" xfId="1151" xr:uid="{00000000-0005-0000-0000-0000B8040000}"/>
    <cellStyle name="備註 3 5 2" xfId="1152" xr:uid="{00000000-0005-0000-0000-0000B9040000}"/>
    <cellStyle name="備註 3 6" xfId="1153" xr:uid="{00000000-0005-0000-0000-0000BA040000}"/>
    <cellStyle name="備註 3 6 2" xfId="1154" xr:uid="{00000000-0005-0000-0000-0000BB040000}"/>
    <cellStyle name="備註 3 7" xfId="1155" xr:uid="{00000000-0005-0000-0000-0000BC040000}"/>
    <cellStyle name="超連結" xfId="6" builtinId="8"/>
    <cellStyle name="超連結 2" xfId="1156" xr:uid="{00000000-0005-0000-0000-0000BE040000}"/>
    <cellStyle name="超連結 2 2" xfId="1157" xr:uid="{00000000-0005-0000-0000-0000BF040000}"/>
    <cellStyle name="超連結 2 2 2" xfId="1158" xr:uid="{00000000-0005-0000-0000-0000C0040000}"/>
    <cellStyle name="超連結 2 2 2 2" xfId="1159" xr:uid="{00000000-0005-0000-0000-0000C1040000}"/>
    <cellStyle name="超連結 2 2 2 3" xfId="1160" xr:uid="{00000000-0005-0000-0000-0000C2040000}"/>
    <cellStyle name="超連結 2 2 2 3 2" xfId="1161" xr:uid="{00000000-0005-0000-0000-0000C3040000}"/>
    <cellStyle name="超連結 2 2 3" xfId="1162" xr:uid="{00000000-0005-0000-0000-0000C4040000}"/>
    <cellStyle name="超連結 2 2 3 2" xfId="1163" xr:uid="{00000000-0005-0000-0000-0000C5040000}"/>
    <cellStyle name="超連結 2 3" xfId="1164" xr:uid="{00000000-0005-0000-0000-0000C6040000}"/>
    <cellStyle name="超連結 2 3 2" xfId="1165" xr:uid="{00000000-0005-0000-0000-0000C7040000}"/>
    <cellStyle name="超連結 2 3 3" xfId="1166" xr:uid="{00000000-0005-0000-0000-0000C8040000}"/>
    <cellStyle name="超連結 2 3 3 2" xfId="1167" xr:uid="{00000000-0005-0000-0000-0000C9040000}"/>
    <cellStyle name="超連結 2 4" xfId="1168" xr:uid="{00000000-0005-0000-0000-0000CA040000}"/>
    <cellStyle name="超連結 2 4 2" xfId="1169" xr:uid="{00000000-0005-0000-0000-0000CB040000}"/>
    <cellStyle name="超連結 3" xfId="1170" xr:uid="{00000000-0005-0000-0000-0000CC040000}"/>
    <cellStyle name="超連結 3 2" xfId="1171" xr:uid="{00000000-0005-0000-0000-0000CD040000}"/>
    <cellStyle name="超連結 3 2 2" xfId="1172" xr:uid="{00000000-0005-0000-0000-0000CE040000}"/>
    <cellStyle name="超連結 3 2 3" xfId="1173" xr:uid="{00000000-0005-0000-0000-0000CF040000}"/>
    <cellStyle name="超連結 3 2 3 2" xfId="1174" xr:uid="{00000000-0005-0000-0000-0000D0040000}"/>
    <cellStyle name="超連結 3 3" xfId="1175" xr:uid="{00000000-0005-0000-0000-0000D1040000}"/>
    <cellStyle name="超連結 3 3 2" xfId="1176" xr:uid="{00000000-0005-0000-0000-0000D2040000}"/>
    <cellStyle name="超連結 4" xfId="1177" xr:uid="{00000000-0005-0000-0000-0000D3040000}"/>
    <cellStyle name="超連結 4 2" xfId="1178" xr:uid="{00000000-0005-0000-0000-0000D4040000}"/>
    <cellStyle name="說明文字 2" xfId="1180" xr:uid="{00000000-0005-0000-0000-0000D5040000}"/>
    <cellStyle name="說明文字 2 2" xfId="1181" xr:uid="{00000000-0005-0000-0000-0000D6040000}"/>
    <cellStyle name="說明文字 2 2 2" xfId="1182" xr:uid="{00000000-0005-0000-0000-0000D7040000}"/>
    <cellStyle name="說明文字 2 2 2 2" xfId="1183" xr:uid="{00000000-0005-0000-0000-0000D8040000}"/>
    <cellStyle name="說明文字 2 2 2 2 2" xfId="1184" xr:uid="{00000000-0005-0000-0000-0000D9040000}"/>
    <cellStyle name="說明文字 2 2 2 3" xfId="1185" xr:uid="{00000000-0005-0000-0000-0000DA040000}"/>
    <cellStyle name="說明文字 2 2 3" xfId="1186" xr:uid="{00000000-0005-0000-0000-0000DB040000}"/>
    <cellStyle name="說明文字 2 2 3 2" xfId="1187" xr:uid="{00000000-0005-0000-0000-0000DC040000}"/>
    <cellStyle name="說明文字 2 2 4" xfId="1188" xr:uid="{00000000-0005-0000-0000-0000DD040000}"/>
    <cellStyle name="說明文字 2 3" xfId="1189" xr:uid="{00000000-0005-0000-0000-0000DE040000}"/>
    <cellStyle name="說明文字 2 3 2" xfId="1190" xr:uid="{00000000-0005-0000-0000-0000DF040000}"/>
    <cellStyle name="說明文字 2 3 2 2" xfId="1191" xr:uid="{00000000-0005-0000-0000-0000E0040000}"/>
    <cellStyle name="說明文字 2 3 3" xfId="1192" xr:uid="{00000000-0005-0000-0000-0000E1040000}"/>
    <cellStyle name="說明文字 2 4" xfId="1193" xr:uid="{00000000-0005-0000-0000-0000E2040000}"/>
    <cellStyle name="說明文字 2 4 2" xfId="1194" xr:uid="{00000000-0005-0000-0000-0000E3040000}"/>
    <cellStyle name="說明文字 2 5" xfId="1195" xr:uid="{00000000-0005-0000-0000-0000E4040000}"/>
    <cellStyle name="說明文字 3" xfId="1196" xr:uid="{00000000-0005-0000-0000-0000E5040000}"/>
    <cellStyle name="說明文字 3 2" xfId="1197" xr:uid="{00000000-0005-0000-0000-0000E6040000}"/>
    <cellStyle name="說明文字 3 2 2" xfId="1198" xr:uid="{00000000-0005-0000-0000-0000E7040000}"/>
    <cellStyle name="說明文字 3 2 2 2" xfId="1199" xr:uid="{00000000-0005-0000-0000-0000E8040000}"/>
    <cellStyle name="說明文字 3 2 3" xfId="1200" xr:uid="{00000000-0005-0000-0000-0000E9040000}"/>
    <cellStyle name="說明文字 3 3" xfId="1201" xr:uid="{00000000-0005-0000-0000-0000EA040000}"/>
    <cellStyle name="說明文字 3 3 2" xfId="1202" xr:uid="{00000000-0005-0000-0000-0000EB040000}"/>
    <cellStyle name="說明文字 3 4" xfId="1203" xr:uid="{00000000-0005-0000-0000-0000EC040000}"/>
    <cellStyle name="說明文字 4" xfId="1204" xr:uid="{00000000-0005-0000-0000-0000ED040000}"/>
    <cellStyle name="說明文字 4 2" xfId="1205" xr:uid="{00000000-0005-0000-0000-0000EE040000}"/>
    <cellStyle name="說明文字 4 2 2" xfId="1206" xr:uid="{00000000-0005-0000-0000-0000EF040000}"/>
    <cellStyle name="說明文字 4 3" xfId="1207" xr:uid="{00000000-0005-0000-0000-0000F0040000}"/>
    <cellStyle name="說明文字 5" xfId="1208" xr:uid="{00000000-0005-0000-0000-0000F1040000}"/>
    <cellStyle name="說明文字 5 2" xfId="1209" xr:uid="{00000000-0005-0000-0000-0000F2040000}"/>
    <cellStyle name="說明文字 5 2 2" xfId="1210" xr:uid="{00000000-0005-0000-0000-0000F3040000}"/>
    <cellStyle name="說明文字 5 3" xfId="1211" xr:uid="{00000000-0005-0000-0000-0000F4040000}"/>
    <cellStyle name="說明文字 6" xfId="1212" xr:uid="{00000000-0005-0000-0000-0000F5040000}"/>
    <cellStyle name="說明文字 6 2" xfId="1213" xr:uid="{00000000-0005-0000-0000-0000F6040000}"/>
    <cellStyle name="說明文字 7" xfId="1214" xr:uid="{00000000-0005-0000-0000-0000F7040000}"/>
    <cellStyle name="說明文字 8" xfId="1179" xr:uid="{00000000-0005-0000-0000-0000F8040000}"/>
    <cellStyle name="輔色1 2" xfId="1215" xr:uid="{00000000-0005-0000-0000-0000F9040000}"/>
    <cellStyle name="輔色1 2 2" xfId="1216" xr:uid="{00000000-0005-0000-0000-0000FA040000}"/>
    <cellStyle name="輔色1 2 2 2" xfId="1217" xr:uid="{00000000-0005-0000-0000-0000FB040000}"/>
    <cellStyle name="輔色1 2 2 2 2" xfId="1218" xr:uid="{00000000-0005-0000-0000-0000FC040000}"/>
    <cellStyle name="輔色1 2 2 2 2 2" xfId="1219" xr:uid="{00000000-0005-0000-0000-0000FD040000}"/>
    <cellStyle name="輔色1 2 2 2 3" xfId="1220" xr:uid="{00000000-0005-0000-0000-0000FE040000}"/>
    <cellStyle name="輔色1 2 2 3" xfId="1221" xr:uid="{00000000-0005-0000-0000-0000FF040000}"/>
    <cellStyle name="輔色1 2 2 3 2" xfId="1222" xr:uid="{00000000-0005-0000-0000-000000050000}"/>
    <cellStyle name="輔色1 2 2 3 2 2" xfId="1223" xr:uid="{00000000-0005-0000-0000-000001050000}"/>
    <cellStyle name="輔色1 2 2 3 3" xfId="1224" xr:uid="{00000000-0005-0000-0000-000002050000}"/>
    <cellStyle name="輔色1 2 2 3 4" xfId="1774" xr:uid="{00000000-0005-0000-0000-000003050000}"/>
    <cellStyle name="輔色1 2 2 4" xfId="1225" xr:uid="{00000000-0005-0000-0000-000004050000}"/>
    <cellStyle name="輔色1 2 2 4 2" xfId="1226" xr:uid="{00000000-0005-0000-0000-000005050000}"/>
    <cellStyle name="輔色1 2 2 5" xfId="1227" xr:uid="{00000000-0005-0000-0000-000006050000}"/>
    <cellStyle name="輔色1 2 2 5 2" xfId="1228" xr:uid="{00000000-0005-0000-0000-000007050000}"/>
    <cellStyle name="輔色1 2 2 6" xfId="1229" xr:uid="{00000000-0005-0000-0000-000008050000}"/>
    <cellStyle name="輔色1 2 3" xfId="1230" xr:uid="{00000000-0005-0000-0000-000009050000}"/>
    <cellStyle name="輔色1 2 3 2" xfId="1231" xr:uid="{00000000-0005-0000-0000-00000A050000}"/>
    <cellStyle name="輔色1 2 3 2 2" xfId="1232" xr:uid="{00000000-0005-0000-0000-00000B050000}"/>
    <cellStyle name="輔色1 2 3 3" xfId="1233" xr:uid="{00000000-0005-0000-0000-00000C050000}"/>
    <cellStyle name="輔色1 2 4" xfId="1234" xr:uid="{00000000-0005-0000-0000-00000D050000}"/>
    <cellStyle name="輔色1 2 4 2" xfId="1235" xr:uid="{00000000-0005-0000-0000-00000E050000}"/>
    <cellStyle name="輔色1 2 4 2 2" xfId="1236" xr:uid="{00000000-0005-0000-0000-00000F050000}"/>
    <cellStyle name="輔色1 2 4 3" xfId="1237" xr:uid="{00000000-0005-0000-0000-000010050000}"/>
    <cellStyle name="輔色1 2 4 4" xfId="1775" xr:uid="{00000000-0005-0000-0000-000011050000}"/>
    <cellStyle name="輔色1 2 5" xfId="1238" xr:uid="{00000000-0005-0000-0000-000012050000}"/>
    <cellStyle name="輔色1 2 5 2" xfId="1239" xr:uid="{00000000-0005-0000-0000-000013050000}"/>
    <cellStyle name="輔色1 2 6" xfId="1240" xr:uid="{00000000-0005-0000-0000-000014050000}"/>
    <cellStyle name="輔色1 2 6 2" xfId="1241" xr:uid="{00000000-0005-0000-0000-000015050000}"/>
    <cellStyle name="輔色1 2 7" xfId="1242" xr:uid="{00000000-0005-0000-0000-000016050000}"/>
    <cellStyle name="輔色2 2" xfId="1243" xr:uid="{00000000-0005-0000-0000-000017050000}"/>
    <cellStyle name="輔色2 2 2" xfId="1244" xr:uid="{00000000-0005-0000-0000-000018050000}"/>
    <cellStyle name="輔色2 2 2 2" xfId="1245" xr:uid="{00000000-0005-0000-0000-000019050000}"/>
    <cellStyle name="輔色2 2 2 2 2" xfId="1246" xr:uid="{00000000-0005-0000-0000-00001A050000}"/>
    <cellStyle name="輔色2 2 2 2 2 2" xfId="1247" xr:uid="{00000000-0005-0000-0000-00001B050000}"/>
    <cellStyle name="輔色2 2 2 2 3" xfId="1248" xr:uid="{00000000-0005-0000-0000-00001C050000}"/>
    <cellStyle name="輔色2 2 2 3" xfId="1249" xr:uid="{00000000-0005-0000-0000-00001D050000}"/>
    <cellStyle name="輔色2 2 2 3 2" xfId="1250" xr:uid="{00000000-0005-0000-0000-00001E050000}"/>
    <cellStyle name="輔色2 2 2 3 2 2" xfId="1251" xr:uid="{00000000-0005-0000-0000-00001F050000}"/>
    <cellStyle name="輔色2 2 2 3 3" xfId="1252" xr:uid="{00000000-0005-0000-0000-000020050000}"/>
    <cellStyle name="輔色2 2 2 3 4" xfId="1776" xr:uid="{00000000-0005-0000-0000-000021050000}"/>
    <cellStyle name="輔色2 2 2 4" xfId="1253" xr:uid="{00000000-0005-0000-0000-000022050000}"/>
    <cellStyle name="輔色2 2 2 4 2" xfId="1254" xr:uid="{00000000-0005-0000-0000-000023050000}"/>
    <cellStyle name="輔色2 2 2 5" xfId="1255" xr:uid="{00000000-0005-0000-0000-000024050000}"/>
    <cellStyle name="輔色2 2 2 5 2" xfId="1256" xr:uid="{00000000-0005-0000-0000-000025050000}"/>
    <cellStyle name="輔色2 2 2 6" xfId="1257" xr:uid="{00000000-0005-0000-0000-000026050000}"/>
    <cellStyle name="輔色2 2 3" xfId="1258" xr:uid="{00000000-0005-0000-0000-000027050000}"/>
    <cellStyle name="輔色2 2 3 2" xfId="1259" xr:uid="{00000000-0005-0000-0000-000028050000}"/>
    <cellStyle name="輔色2 2 3 2 2" xfId="1260" xr:uid="{00000000-0005-0000-0000-000029050000}"/>
    <cellStyle name="輔色2 2 3 3" xfId="1261" xr:uid="{00000000-0005-0000-0000-00002A050000}"/>
    <cellStyle name="輔色2 2 4" xfId="1262" xr:uid="{00000000-0005-0000-0000-00002B050000}"/>
    <cellStyle name="輔色2 2 4 2" xfId="1263" xr:uid="{00000000-0005-0000-0000-00002C050000}"/>
    <cellStyle name="輔色2 2 4 2 2" xfId="1264" xr:uid="{00000000-0005-0000-0000-00002D050000}"/>
    <cellStyle name="輔色2 2 4 3" xfId="1265" xr:uid="{00000000-0005-0000-0000-00002E050000}"/>
    <cellStyle name="輔色2 2 4 4" xfId="1777" xr:uid="{00000000-0005-0000-0000-00002F050000}"/>
    <cellStyle name="輔色2 2 5" xfId="1266" xr:uid="{00000000-0005-0000-0000-000030050000}"/>
    <cellStyle name="輔色2 2 5 2" xfId="1267" xr:uid="{00000000-0005-0000-0000-000031050000}"/>
    <cellStyle name="輔色2 2 6" xfId="1268" xr:uid="{00000000-0005-0000-0000-000032050000}"/>
    <cellStyle name="輔色2 2 6 2" xfId="1269" xr:uid="{00000000-0005-0000-0000-000033050000}"/>
    <cellStyle name="輔色2 2 7" xfId="1270" xr:uid="{00000000-0005-0000-0000-000034050000}"/>
    <cellStyle name="輔色3 2" xfId="1271" xr:uid="{00000000-0005-0000-0000-000035050000}"/>
    <cellStyle name="輔色3 2 2" xfId="1272" xr:uid="{00000000-0005-0000-0000-000036050000}"/>
    <cellStyle name="輔色3 2 2 2" xfId="1273" xr:uid="{00000000-0005-0000-0000-000037050000}"/>
    <cellStyle name="輔色3 2 2 2 2" xfId="1274" xr:uid="{00000000-0005-0000-0000-000038050000}"/>
    <cellStyle name="輔色3 2 2 2 2 2" xfId="1275" xr:uid="{00000000-0005-0000-0000-000039050000}"/>
    <cellStyle name="輔色3 2 2 2 3" xfId="1276" xr:uid="{00000000-0005-0000-0000-00003A050000}"/>
    <cellStyle name="輔色3 2 2 3" xfId="1277" xr:uid="{00000000-0005-0000-0000-00003B050000}"/>
    <cellStyle name="輔色3 2 2 3 2" xfId="1278" xr:uid="{00000000-0005-0000-0000-00003C050000}"/>
    <cellStyle name="輔色3 2 2 3 2 2" xfId="1279" xr:uid="{00000000-0005-0000-0000-00003D050000}"/>
    <cellStyle name="輔色3 2 2 3 3" xfId="1280" xr:uid="{00000000-0005-0000-0000-00003E050000}"/>
    <cellStyle name="輔色3 2 2 3 4" xfId="1778" xr:uid="{00000000-0005-0000-0000-00003F050000}"/>
    <cellStyle name="輔色3 2 2 4" xfId="1281" xr:uid="{00000000-0005-0000-0000-000040050000}"/>
    <cellStyle name="輔色3 2 2 4 2" xfId="1282" xr:uid="{00000000-0005-0000-0000-000041050000}"/>
    <cellStyle name="輔色3 2 2 5" xfId="1283" xr:uid="{00000000-0005-0000-0000-000042050000}"/>
    <cellStyle name="輔色3 2 2 5 2" xfId="1284" xr:uid="{00000000-0005-0000-0000-000043050000}"/>
    <cellStyle name="輔色3 2 2 6" xfId="1285" xr:uid="{00000000-0005-0000-0000-000044050000}"/>
    <cellStyle name="輔色3 2 3" xfId="1286" xr:uid="{00000000-0005-0000-0000-000045050000}"/>
    <cellStyle name="輔色3 2 3 2" xfId="1287" xr:uid="{00000000-0005-0000-0000-000046050000}"/>
    <cellStyle name="輔色3 2 3 2 2" xfId="1288" xr:uid="{00000000-0005-0000-0000-000047050000}"/>
    <cellStyle name="輔色3 2 3 3" xfId="1289" xr:uid="{00000000-0005-0000-0000-000048050000}"/>
    <cellStyle name="輔色3 2 4" xfId="1290" xr:uid="{00000000-0005-0000-0000-000049050000}"/>
    <cellStyle name="輔色3 2 4 2" xfId="1291" xr:uid="{00000000-0005-0000-0000-00004A050000}"/>
    <cellStyle name="輔色3 2 4 2 2" xfId="1292" xr:uid="{00000000-0005-0000-0000-00004B050000}"/>
    <cellStyle name="輔色3 2 4 3" xfId="1293" xr:uid="{00000000-0005-0000-0000-00004C050000}"/>
    <cellStyle name="輔色3 2 4 4" xfId="1779" xr:uid="{00000000-0005-0000-0000-00004D050000}"/>
    <cellStyle name="輔色3 2 5" xfId="1294" xr:uid="{00000000-0005-0000-0000-00004E050000}"/>
    <cellStyle name="輔色3 2 5 2" xfId="1295" xr:uid="{00000000-0005-0000-0000-00004F050000}"/>
    <cellStyle name="輔色3 2 6" xfId="1296" xr:uid="{00000000-0005-0000-0000-000050050000}"/>
    <cellStyle name="輔色3 2 6 2" xfId="1297" xr:uid="{00000000-0005-0000-0000-000051050000}"/>
    <cellStyle name="輔色3 2 7" xfId="1298" xr:uid="{00000000-0005-0000-0000-000052050000}"/>
    <cellStyle name="輔色4 2" xfId="1299" xr:uid="{00000000-0005-0000-0000-000053050000}"/>
    <cellStyle name="輔色4 2 2" xfId="1300" xr:uid="{00000000-0005-0000-0000-000054050000}"/>
    <cellStyle name="輔色4 2 2 2" xfId="1301" xr:uid="{00000000-0005-0000-0000-000055050000}"/>
    <cellStyle name="輔色4 2 2 2 2" xfId="1302" xr:uid="{00000000-0005-0000-0000-000056050000}"/>
    <cellStyle name="輔色4 2 2 2 2 2" xfId="1303" xr:uid="{00000000-0005-0000-0000-000057050000}"/>
    <cellStyle name="輔色4 2 2 2 3" xfId="1304" xr:uid="{00000000-0005-0000-0000-000058050000}"/>
    <cellStyle name="輔色4 2 2 3" xfId="1305" xr:uid="{00000000-0005-0000-0000-000059050000}"/>
    <cellStyle name="輔色4 2 2 3 2" xfId="1306" xr:uid="{00000000-0005-0000-0000-00005A050000}"/>
    <cellStyle name="輔色4 2 2 3 2 2" xfId="1307" xr:uid="{00000000-0005-0000-0000-00005B050000}"/>
    <cellStyle name="輔色4 2 2 3 3" xfId="1308" xr:uid="{00000000-0005-0000-0000-00005C050000}"/>
    <cellStyle name="輔色4 2 2 3 4" xfId="1780" xr:uid="{00000000-0005-0000-0000-00005D050000}"/>
    <cellStyle name="輔色4 2 2 4" xfId="1309" xr:uid="{00000000-0005-0000-0000-00005E050000}"/>
    <cellStyle name="輔色4 2 2 4 2" xfId="1310" xr:uid="{00000000-0005-0000-0000-00005F050000}"/>
    <cellStyle name="輔色4 2 2 5" xfId="1311" xr:uid="{00000000-0005-0000-0000-000060050000}"/>
    <cellStyle name="輔色4 2 2 5 2" xfId="1312" xr:uid="{00000000-0005-0000-0000-000061050000}"/>
    <cellStyle name="輔色4 2 2 6" xfId="1313" xr:uid="{00000000-0005-0000-0000-000062050000}"/>
    <cellStyle name="輔色4 2 3" xfId="1314" xr:uid="{00000000-0005-0000-0000-000063050000}"/>
    <cellStyle name="輔色4 2 3 2" xfId="1315" xr:uid="{00000000-0005-0000-0000-000064050000}"/>
    <cellStyle name="輔色4 2 3 2 2" xfId="1316" xr:uid="{00000000-0005-0000-0000-000065050000}"/>
    <cellStyle name="輔色4 2 3 3" xfId="1317" xr:uid="{00000000-0005-0000-0000-000066050000}"/>
    <cellStyle name="輔色4 2 4" xfId="1318" xr:uid="{00000000-0005-0000-0000-000067050000}"/>
    <cellStyle name="輔色4 2 4 2" xfId="1319" xr:uid="{00000000-0005-0000-0000-000068050000}"/>
    <cellStyle name="輔色4 2 4 2 2" xfId="1320" xr:uid="{00000000-0005-0000-0000-000069050000}"/>
    <cellStyle name="輔色4 2 4 3" xfId="1321" xr:uid="{00000000-0005-0000-0000-00006A050000}"/>
    <cellStyle name="輔色4 2 4 4" xfId="1781" xr:uid="{00000000-0005-0000-0000-00006B050000}"/>
    <cellStyle name="輔色4 2 5" xfId="1322" xr:uid="{00000000-0005-0000-0000-00006C050000}"/>
    <cellStyle name="輔色4 2 5 2" xfId="1323" xr:uid="{00000000-0005-0000-0000-00006D050000}"/>
    <cellStyle name="輔色4 2 6" xfId="1324" xr:uid="{00000000-0005-0000-0000-00006E050000}"/>
    <cellStyle name="輔色4 2 6 2" xfId="1325" xr:uid="{00000000-0005-0000-0000-00006F050000}"/>
    <cellStyle name="輔色4 2 7" xfId="1326" xr:uid="{00000000-0005-0000-0000-000070050000}"/>
    <cellStyle name="輔色5 2" xfId="1327" xr:uid="{00000000-0005-0000-0000-000071050000}"/>
    <cellStyle name="輔色5 2 2" xfId="1328" xr:uid="{00000000-0005-0000-0000-000072050000}"/>
    <cellStyle name="輔色5 2 2 2" xfId="1329" xr:uid="{00000000-0005-0000-0000-000073050000}"/>
    <cellStyle name="輔色5 2 2 2 2" xfId="1330" xr:uid="{00000000-0005-0000-0000-000074050000}"/>
    <cellStyle name="輔色5 2 2 2 2 2" xfId="1331" xr:uid="{00000000-0005-0000-0000-000075050000}"/>
    <cellStyle name="輔色5 2 2 2 3" xfId="1332" xr:uid="{00000000-0005-0000-0000-000076050000}"/>
    <cellStyle name="輔色5 2 2 3" xfId="1333" xr:uid="{00000000-0005-0000-0000-000077050000}"/>
    <cellStyle name="輔色5 2 2 3 2" xfId="1334" xr:uid="{00000000-0005-0000-0000-000078050000}"/>
    <cellStyle name="輔色5 2 2 3 2 2" xfId="1335" xr:uid="{00000000-0005-0000-0000-000079050000}"/>
    <cellStyle name="輔色5 2 2 3 3" xfId="1336" xr:uid="{00000000-0005-0000-0000-00007A050000}"/>
    <cellStyle name="輔色5 2 2 3 4" xfId="1782" xr:uid="{00000000-0005-0000-0000-00007B050000}"/>
    <cellStyle name="輔色5 2 2 4" xfId="1337" xr:uid="{00000000-0005-0000-0000-00007C050000}"/>
    <cellStyle name="輔色5 2 2 4 2" xfId="1338" xr:uid="{00000000-0005-0000-0000-00007D050000}"/>
    <cellStyle name="輔色5 2 2 5" xfId="1339" xr:uid="{00000000-0005-0000-0000-00007E050000}"/>
    <cellStyle name="輔色5 2 2 5 2" xfId="1340" xr:uid="{00000000-0005-0000-0000-00007F050000}"/>
    <cellStyle name="輔色5 2 2 6" xfId="1341" xr:uid="{00000000-0005-0000-0000-000080050000}"/>
    <cellStyle name="輔色5 2 3" xfId="1342" xr:uid="{00000000-0005-0000-0000-000081050000}"/>
    <cellStyle name="輔色5 2 3 2" xfId="1343" xr:uid="{00000000-0005-0000-0000-000082050000}"/>
    <cellStyle name="輔色5 2 3 2 2" xfId="1344" xr:uid="{00000000-0005-0000-0000-000083050000}"/>
    <cellStyle name="輔色5 2 3 3" xfId="1345" xr:uid="{00000000-0005-0000-0000-000084050000}"/>
    <cellStyle name="輔色5 2 4" xfId="1346" xr:uid="{00000000-0005-0000-0000-000085050000}"/>
    <cellStyle name="輔色5 2 4 2" xfId="1347" xr:uid="{00000000-0005-0000-0000-000086050000}"/>
    <cellStyle name="輔色5 2 4 2 2" xfId="1348" xr:uid="{00000000-0005-0000-0000-000087050000}"/>
    <cellStyle name="輔色5 2 4 3" xfId="1349" xr:uid="{00000000-0005-0000-0000-000088050000}"/>
    <cellStyle name="輔色5 2 4 4" xfId="1783" xr:uid="{00000000-0005-0000-0000-000089050000}"/>
    <cellStyle name="輔色5 2 5" xfId="1350" xr:uid="{00000000-0005-0000-0000-00008A050000}"/>
    <cellStyle name="輔色5 2 5 2" xfId="1351" xr:uid="{00000000-0005-0000-0000-00008B050000}"/>
    <cellStyle name="輔色5 2 6" xfId="1352" xr:uid="{00000000-0005-0000-0000-00008C050000}"/>
    <cellStyle name="輔色5 2 6 2" xfId="1353" xr:uid="{00000000-0005-0000-0000-00008D050000}"/>
    <cellStyle name="輔色5 2 7" xfId="1354" xr:uid="{00000000-0005-0000-0000-00008E050000}"/>
    <cellStyle name="輔色5 3" xfId="1355" xr:uid="{00000000-0005-0000-0000-00008F050000}"/>
    <cellStyle name="輔色5 3 2" xfId="1356" xr:uid="{00000000-0005-0000-0000-000090050000}"/>
    <cellStyle name="輔色5 3 2 2" xfId="1357" xr:uid="{00000000-0005-0000-0000-000091050000}"/>
    <cellStyle name="輔色5 3 2 2 2" xfId="1358" xr:uid="{00000000-0005-0000-0000-000092050000}"/>
    <cellStyle name="輔色5 3 2 3" xfId="1359" xr:uid="{00000000-0005-0000-0000-000093050000}"/>
    <cellStyle name="輔色5 3 3" xfId="1360" xr:uid="{00000000-0005-0000-0000-000094050000}"/>
    <cellStyle name="輔色5 3 3 2" xfId="1361" xr:uid="{00000000-0005-0000-0000-000095050000}"/>
    <cellStyle name="輔色5 3 3 2 2" xfId="1362" xr:uid="{00000000-0005-0000-0000-000096050000}"/>
    <cellStyle name="輔色5 3 3 3" xfId="1363" xr:uid="{00000000-0005-0000-0000-000097050000}"/>
    <cellStyle name="輔色5 3 3 4" xfId="1784" xr:uid="{00000000-0005-0000-0000-000098050000}"/>
    <cellStyle name="輔色5 3 4" xfId="1364" xr:uid="{00000000-0005-0000-0000-000099050000}"/>
    <cellStyle name="輔色5 3 4 2" xfId="1365" xr:uid="{00000000-0005-0000-0000-00009A050000}"/>
    <cellStyle name="輔色5 3 5" xfId="1366" xr:uid="{00000000-0005-0000-0000-00009B050000}"/>
    <cellStyle name="輔色5 3 5 2" xfId="1367" xr:uid="{00000000-0005-0000-0000-00009C050000}"/>
    <cellStyle name="輔色5 3 6" xfId="1368" xr:uid="{00000000-0005-0000-0000-00009D050000}"/>
    <cellStyle name="輔色5 4" xfId="1369" xr:uid="{00000000-0005-0000-0000-00009E050000}"/>
    <cellStyle name="輔色5 4 2" xfId="1370" xr:uid="{00000000-0005-0000-0000-00009F050000}"/>
    <cellStyle name="輔色5 4 2 2" xfId="1371" xr:uid="{00000000-0005-0000-0000-0000A0050000}"/>
    <cellStyle name="輔色5 4 2 2 2" xfId="1372" xr:uid="{00000000-0005-0000-0000-0000A1050000}"/>
    <cellStyle name="輔色5 4 2 3" xfId="1373" xr:uid="{00000000-0005-0000-0000-0000A2050000}"/>
    <cellStyle name="輔色5 4 3" xfId="1374" xr:uid="{00000000-0005-0000-0000-0000A3050000}"/>
    <cellStyle name="輔色5 4 3 2" xfId="1375" xr:uid="{00000000-0005-0000-0000-0000A4050000}"/>
    <cellStyle name="輔色5 4 4" xfId="1376" xr:uid="{00000000-0005-0000-0000-0000A5050000}"/>
    <cellStyle name="輔色5 5" xfId="1785" xr:uid="{00000000-0005-0000-0000-0000A6050000}"/>
    <cellStyle name="輔色6 2" xfId="1377" xr:uid="{00000000-0005-0000-0000-0000A7050000}"/>
    <cellStyle name="輔色6 2 2" xfId="1378" xr:uid="{00000000-0005-0000-0000-0000A8050000}"/>
    <cellStyle name="輔色6 2 2 2" xfId="1379" xr:uid="{00000000-0005-0000-0000-0000A9050000}"/>
    <cellStyle name="輔色6 2 2 2 2" xfId="1380" xr:uid="{00000000-0005-0000-0000-0000AA050000}"/>
    <cellStyle name="輔色6 2 2 2 2 2" xfId="1381" xr:uid="{00000000-0005-0000-0000-0000AB050000}"/>
    <cellStyle name="輔色6 2 2 2 3" xfId="1382" xr:uid="{00000000-0005-0000-0000-0000AC050000}"/>
    <cellStyle name="輔色6 2 2 3" xfId="1383" xr:uid="{00000000-0005-0000-0000-0000AD050000}"/>
    <cellStyle name="輔色6 2 2 3 2" xfId="1384" xr:uid="{00000000-0005-0000-0000-0000AE050000}"/>
    <cellStyle name="輔色6 2 2 3 2 2" xfId="1385" xr:uid="{00000000-0005-0000-0000-0000AF050000}"/>
    <cellStyle name="輔色6 2 2 3 3" xfId="1386" xr:uid="{00000000-0005-0000-0000-0000B0050000}"/>
    <cellStyle name="輔色6 2 2 3 4" xfId="1786" xr:uid="{00000000-0005-0000-0000-0000B1050000}"/>
    <cellStyle name="輔色6 2 2 4" xfId="1387" xr:uid="{00000000-0005-0000-0000-0000B2050000}"/>
    <cellStyle name="輔色6 2 2 4 2" xfId="1388" xr:uid="{00000000-0005-0000-0000-0000B3050000}"/>
    <cellStyle name="輔色6 2 2 5" xfId="1389" xr:uid="{00000000-0005-0000-0000-0000B4050000}"/>
    <cellStyle name="輔色6 2 2 5 2" xfId="1390" xr:uid="{00000000-0005-0000-0000-0000B5050000}"/>
    <cellStyle name="輔色6 2 2 6" xfId="1391" xr:uid="{00000000-0005-0000-0000-0000B6050000}"/>
    <cellStyle name="輔色6 2 3" xfId="1392" xr:uid="{00000000-0005-0000-0000-0000B7050000}"/>
    <cellStyle name="輔色6 2 3 2" xfId="1393" xr:uid="{00000000-0005-0000-0000-0000B8050000}"/>
    <cellStyle name="輔色6 2 3 2 2" xfId="1394" xr:uid="{00000000-0005-0000-0000-0000B9050000}"/>
    <cellStyle name="輔色6 2 3 3" xfId="1395" xr:uid="{00000000-0005-0000-0000-0000BA050000}"/>
    <cellStyle name="輔色6 2 4" xfId="1396" xr:uid="{00000000-0005-0000-0000-0000BB050000}"/>
    <cellStyle name="輔色6 2 4 2" xfId="1397" xr:uid="{00000000-0005-0000-0000-0000BC050000}"/>
    <cellStyle name="輔色6 2 4 2 2" xfId="1398" xr:uid="{00000000-0005-0000-0000-0000BD050000}"/>
    <cellStyle name="輔色6 2 4 3" xfId="1399" xr:uid="{00000000-0005-0000-0000-0000BE050000}"/>
    <cellStyle name="輔色6 2 4 4" xfId="1787" xr:uid="{00000000-0005-0000-0000-0000BF050000}"/>
    <cellStyle name="輔色6 2 5" xfId="1400" xr:uid="{00000000-0005-0000-0000-0000C0050000}"/>
    <cellStyle name="輔色6 2 5 2" xfId="1401" xr:uid="{00000000-0005-0000-0000-0000C1050000}"/>
    <cellStyle name="輔色6 2 6" xfId="1402" xr:uid="{00000000-0005-0000-0000-0000C2050000}"/>
    <cellStyle name="輔色6 2 6 2" xfId="1403" xr:uid="{00000000-0005-0000-0000-0000C3050000}"/>
    <cellStyle name="輔色6 2 7" xfId="1404" xr:uid="{00000000-0005-0000-0000-0000C4050000}"/>
    <cellStyle name="輔色6 3" xfId="1405" xr:uid="{00000000-0005-0000-0000-0000C5050000}"/>
    <cellStyle name="輔色6 3 2" xfId="1406" xr:uid="{00000000-0005-0000-0000-0000C6050000}"/>
    <cellStyle name="輔色6 3 2 2" xfId="1407" xr:uid="{00000000-0005-0000-0000-0000C7050000}"/>
    <cellStyle name="輔色6 3 2 2 2" xfId="1408" xr:uid="{00000000-0005-0000-0000-0000C8050000}"/>
    <cellStyle name="輔色6 3 2 3" xfId="1409" xr:uid="{00000000-0005-0000-0000-0000C9050000}"/>
    <cellStyle name="輔色6 3 3" xfId="1410" xr:uid="{00000000-0005-0000-0000-0000CA050000}"/>
    <cellStyle name="輔色6 3 3 2" xfId="1411" xr:uid="{00000000-0005-0000-0000-0000CB050000}"/>
    <cellStyle name="輔色6 3 3 2 2" xfId="1412" xr:uid="{00000000-0005-0000-0000-0000CC050000}"/>
    <cellStyle name="輔色6 3 3 3" xfId="1413" xr:uid="{00000000-0005-0000-0000-0000CD050000}"/>
    <cellStyle name="輔色6 3 3 4" xfId="1788" xr:uid="{00000000-0005-0000-0000-0000CE050000}"/>
    <cellStyle name="輔色6 3 4" xfId="1414" xr:uid="{00000000-0005-0000-0000-0000CF050000}"/>
    <cellStyle name="輔色6 3 4 2" xfId="1415" xr:uid="{00000000-0005-0000-0000-0000D0050000}"/>
    <cellStyle name="輔色6 3 5" xfId="1416" xr:uid="{00000000-0005-0000-0000-0000D1050000}"/>
    <cellStyle name="輔色6 3 5 2" xfId="1417" xr:uid="{00000000-0005-0000-0000-0000D2050000}"/>
    <cellStyle name="輔色6 3 6" xfId="1418" xr:uid="{00000000-0005-0000-0000-0000D3050000}"/>
    <cellStyle name="輔色6 4" xfId="1419" xr:uid="{00000000-0005-0000-0000-0000D4050000}"/>
    <cellStyle name="輔色6 4 2" xfId="1420" xr:uid="{00000000-0005-0000-0000-0000D5050000}"/>
    <cellStyle name="輔色6 4 2 2" xfId="1421" xr:uid="{00000000-0005-0000-0000-0000D6050000}"/>
    <cellStyle name="輔色6 4 2 2 2" xfId="1422" xr:uid="{00000000-0005-0000-0000-0000D7050000}"/>
    <cellStyle name="輔色6 4 2 3" xfId="1423" xr:uid="{00000000-0005-0000-0000-0000D8050000}"/>
    <cellStyle name="輔色6 4 3" xfId="1424" xr:uid="{00000000-0005-0000-0000-0000D9050000}"/>
    <cellStyle name="輔色6 4 3 2" xfId="1425" xr:uid="{00000000-0005-0000-0000-0000DA050000}"/>
    <cellStyle name="輔色6 4 4" xfId="1426" xr:uid="{00000000-0005-0000-0000-0000DB050000}"/>
    <cellStyle name="輔色6 5" xfId="1789" xr:uid="{00000000-0005-0000-0000-0000DC050000}"/>
    <cellStyle name="標題 1 2" xfId="1427" xr:uid="{00000000-0005-0000-0000-0000DD050000}"/>
    <cellStyle name="標題 1 2 2" xfId="1428" xr:uid="{00000000-0005-0000-0000-0000DE050000}"/>
    <cellStyle name="標題 1 2 2 2" xfId="1429" xr:uid="{00000000-0005-0000-0000-0000DF050000}"/>
    <cellStyle name="標題 1 2 2 2 2" xfId="1430" xr:uid="{00000000-0005-0000-0000-0000E0050000}"/>
    <cellStyle name="標題 1 2 2 2 2 2" xfId="1431" xr:uid="{00000000-0005-0000-0000-0000E1050000}"/>
    <cellStyle name="標題 1 2 2 2 3" xfId="1432" xr:uid="{00000000-0005-0000-0000-0000E2050000}"/>
    <cellStyle name="標題 1 2 2 3" xfId="1433" xr:uid="{00000000-0005-0000-0000-0000E3050000}"/>
    <cellStyle name="標題 1 2 2 3 2" xfId="1434" xr:uid="{00000000-0005-0000-0000-0000E4050000}"/>
    <cellStyle name="標題 1 2 2 4" xfId="1435" xr:uid="{00000000-0005-0000-0000-0000E5050000}"/>
    <cellStyle name="標題 1 2 3" xfId="1436" xr:uid="{00000000-0005-0000-0000-0000E6050000}"/>
    <cellStyle name="標題 1 2 3 2" xfId="1437" xr:uid="{00000000-0005-0000-0000-0000E7050000}"/>
    <cellStyle name="標題 1 2 3 2 2" xfId="1438" xr:uid="{00000000-0005-0000-0000-0000E8050000}"/>
    <cellStyle name="標題 1 2 3 3" xfId="1439" xr:uid="{00000000-0005-0000-0000-0000E9050000}"/>
    <cellStyle name="標題 1 2 4" xfId="1440" xr:uid="{00000000-0005-0000-0000-0000EA050000}"/>
    <cellStyle name="標題 1 2 4 2" xfId="1441" xr:uid="{00000000-0005-0000-0000-0000EB050000}"/>
    <cellStyle name="標題 1 2 5" xfId="1442" xr:uid="{00000000-0005-0000-0000-0000EC050000}"/>
    <cellStyle name="標題 2 2" xfId="1443" xr:uid="{00000000-0005-0000-0000-0000ED050000}"/>
    <cellStyle name="標題 2 2 2" xfId="1444" xr:uid="{00000000-0005-0000-0000-0000EE050000}"/>
    <cellStyle name="標題 2 2 2 2" xfId="1445" xr:uid="{00000000-0005-0000-0000-0000EF050000}"/>
    <cellStyle name="標題 2 2 2 2 2" xfId="1446" xr:uid="{00000000-0005-0000-0000-0000F0050000}"/>
    <cellStyle name="標題 2 2 2 2 2 2" xfId="1447" xr:uid="{00000000-0005-0000-0000-0000F1050000}"/>
    <cellStyle name="標題 2 2 2 2 3" xfId="1448" xr:uid="{00000000-0005-0000-0000-0000F2050000}"/>
    <cellStyle name="標題 2 2 2 3" xfId="1449" xr:uid="{00000000-0005-0000-0000-0000F3050000}"/>
    <cellStyle name="標題 2 2 2 3 2" xfId="1450" xr:uid="{00000000-0005-0000-0000-0000F4050000}"/>
    <cellStyle name="標題 2 2 2 4" xfId="1451" xr:uid="{00000000-0005-0000-0000-0000F5050000}"/>
    <cellStyle name="標題 2 2 3" xfId="1452" xr:uid="{00000000-0005-0000-0000-0000F6050000}"/>
    <cellStyle name="標題 2 2 3 2" xfId="1453" xr:uid="{00000000-0005-0000-0000-0000F7050000}"/>
    <cellStyle name="標題 2 2 3 2 2" xfId="1454" xr:uid="{00000000-0005-0000-0000-0000F8050000}"/>
    <cellStyle name="標題 2 2 3 3" xfId="1455" xr:uid="{00000000-0005-0000-0000-0000F9050000}"/>
    <cellStyle name="標題 2 2 4" xfId="1456" xr:uid="{00000000-0005-0000-0000-0000FA050000}"/>
    <cellStyle name="標題 2 2 4 2" xfId="1457" xr:uid="{00000000-0005-0000-0000-0000FB050000}"/>
    <cellStyle name="標題 2 2 5" xfId="1458" xr:uid="{00000000-0005-0000-0000-0000FC050000}"/>
    <cellStyle name="標題 3 2" xfId="1459" xr:uid="{00000000-0005-0000-0000-0000FD050000}"/>
    <cellStyle name="標題 3 2 2" xfId="1460" xr:uid="{00000000-0005-0000-0000-0000FE050000}"/>
    <cellStyle name="標題 3 2 2 2" xfId="1461" xr:uid="{00000000-0005-0000-0000-0000FF050000}"/>
    <cellStyle name="標題 3 2 2 2 2" xfId="1462" xr:uid="{00000000-0005-0000-0000-000000060000}"/>
    <cellStyle name="標題 3 2 2 2 2 2" xfId="1463" xr:uid="{00000000-0005-0000-0000-000001060000}"/>
    <cellStyle name="標題 3 2 2 2 3" xfId="1464" xr:uid="{00000000-0005-0000-0000-000002060000}"/>
    <cellStyle name="標題 3 2 2 3" xfId="1465" xr:uid="{00000000-0005-0000-0000-000003060000}"/>
    <cellStyle name="標題 3 2 2 3 2" xfId="1466" xr:uid="{00000000-0005-0000-0000-000004060000}"/>
    <cellStyle name="標題 3 2 2 4" xfId="1467" xr:uid="{00000000-0005-0000-0000-000005060000}"/>
    <cellStyle name="標題 3 2 3" xfId="1468" xr:uid="{00000000-0005-0000-0000-000006060000}"/>
    <cellStyle name="標題 3 2 3 2" xfId="1469" xr:uid="{00000000-0005-0000-0000-000007060000}"/>
    <cellStyle name="標題 3 2 3 2 2" xfId="1470" xr:uid="{00000000-0005-0000-0000-000008060000}"/>
    <cellStyle name="標題 3 2 3 3" xfId="1471" xr:uid="{00000000-0005-0000-0000-000009060000}"/>
    <cellStyle name="標題 3 2 4" xfId="1472" xr:uid="{00000000-0005-0000-0000-00000A060000}"/>
    <cellStyle name="標題 3 2 4 2" xfId="1473" xr:uid="{00000000-0005-0000-0000-00000B060000}"/>
    <cellStyle name="標題 3 2 5" xfId="1474" xr:uid="{00000000-0005-0000-0000-00000C060000}"/>
    <cellStyle name="標題 4 2" xfId="1475" xr:uid="{00000000-0005-0000-0000-00000D060000}"/>
    <cellStyle name="標題 4 2 2" xfId="1476" xr:uid="{00000000-0005-0000-0000-00000E060000}"/>
    <cellStyle name="標題 4 2 2 2" xfId="1477" xr:uid="{00000000-0005-0000-0000-00000F060000}"/>
    <cellStyle name="標題 4 2 2 2 2" xfId="1478" xr:uid="{00000000-0005-0000-0000-000010060000}"/>
    <cellStyle name="標題 4 2 2 2 2 2" xfId="1479" xr:uid="{00000000-0005-0000-0000-000011060000}"/>
    <cellStyle name="標題 4 2 2 2 3" xfId="1480" xr:uid="{00000000-0005-0000-0000-000012060000}"/>
    <cellStyle name="標題 4 2 2 3" xfId="1481" xr:uid="{00000000-0005-0000-0000-000013060000}"/>
    <cellStyle name="標題 4 2 2 3 2" xfId="1482" xr:uid="{00000000-0005-0000-0000-000014060000}"/>
    <cellStyle name="標題 4 2 2 4" xfId="1483" xr:uid="{00000000-0005-0000-0000-000015060000}"/>
    <cellStyle name="標題 4 2 3" xfId="1484" xr:uid="{00000000-0005-0000-0000-000016060000}"/>
    <cellStyle name="標題 4 2 3 2" xfId="1485" xr:uid="{00000000-0005-0000-0000-000017060000}"/>
    <cellStyle name="標題 4 2 3 2 2" xfId="1486" xr:uid="{00000000-0005-0000-0000-000018060000}"/>
    <cellStyle name="標題 4 2 3 3" xfId="1487" xr:uid="{00000000-0005-0000-0000-000019060000}"/>
    <cellStyle name="標題 4 2 4" xfId="1488" xr:uid="{00000000-0005-0000-0000-00001A060000}"/>
    <cellStyle name="標題 4 2 4 2" xfId="1489" xr:uid="{00000000-0005-0000-0000-00001B060000}"/>
    <cellStyle name="標題 4 2 5" xfId="1490" xr:uid="{00000000-0005-0000-0000-00001C060000}"/>
    <cellStyle name="標題 5" xfId="1491" xr:uid="{00000000-0005-0000-0000-00001D060000}"/>
    <cellStyle name="標題 5 2" xfId="1492" xr:uid="{00000000-0005-0000-0000-00001E060000}"/>
    <cellStyle name="標題 5 2 2" xfId="1493" xr:uid="{00000000-0005-0000-0000-00001F060000}"/>
    <cellStyle name="標題 5 2 2 2" xfId="1494" xr:uid="{00000000-0005-0000-0000-000020060000}"/>
    <cellStyle name="標題 5 2 2 2 2" xfId="1495" xr:uid="{00000000-0005-0000-0000-000021060000}"/>
    <cellStyle name="標題 5 2 2 3" xfId="1496" xr:uid="{00000000-0005-0000-0000-000022060000}"/>
    <cellStyle name="標題 5 2 3" xfId="1497" xr:uid="{00000000-0005-0000-0000-000023060000}"/>
    <cellStyle name="標題 5 2 3 2" xfId="1498" xr:uid="{00000000-0005-0000-0000-000024060000}"/>
    <cellStyle name="標題 5 2 4" xfId="1499" xr:uid="{00000000-0005-0000-0000-000025060000}"/>
    <cellStyle name="標題 5 3" xfId="1500" xr:uid="{00000000-0005-0000-0000-000026060000}"/>
    <cellStyle name="標題 5 3 2" xfId="1501" xr:uid="{00000000-0005-0000-0000-000027060000}"/>
    <cellStyle name="標題 5 3 2 2" xfId="1502" xr:uid="{00000000-0005-0000-0000-000028060000}"/>
    <cellStyle name="標題 5 3 3" xfId="1503" xr:uid="{00000000-0005-0000-0000-000029060000}"/>
    <cellStyle name="標題 5 4" xfId="1504" xr:uid="{00000000-0005-0000-0000-00002A060000}"/>
    <cellStyle name="標題 5 4 2" xfId="1505" xr:uid="{00000000-0005-0000-0000-00002B060000}"/>
    <cellStyle name="標題 5 5" xfId="1506" xr:uid="{00000000-0005-0000-0000-00002C060000}"/>
    <cellStyle name="輸入 2" xfId="1507" xr:uid="{00000000-0005-0000-0000-00002D060000}"/>
    <cellStyle name="輸入 2 2" xfId="1508" xr:uid="{00000000-0005-0000-0000-00002E060000}"/>
    <cellStyle name="輸入 2 2 2" xfId="1509" xr:uid="{00000000-0005-0000-0000-00002F060000}"/>
    <cellStyle name="輸入 2 2 2 2" xfId="1510" xr:uid="{00000000-0005-0000-0000-000030060000}"/>
    <cellStyle name="輸入 2 2 2 2 2" xfId="1511" xr:uid="{00000000-0005-0000-0000-000031060000}"/>
    <cellStyle name="輸入 2 2 2 3" xfId="1512" xr:uid="{00000000-0005-0000-0000-000032060000}"/>
    <cellStyle name="輸入 2 2 3" xfId="1513" xr:uid="{00000000-0005-0000-0000-000033060000}"/>
    <cellStyle name="輸入 2 2 3 2" xfId="1514" xr:uid="{00000000-0005-0000-0000-000034060000}"/>
    <cellStyle name="輸入 2 2 3 2 2" xfId="1515" xr:uid="{00000000-0005-0000-0000-000035060000}"/>
    <cellStyle name="輸入 2 2 3 3" xfId="1516" xr:uid="{00000000-0005-0000-0000-000036060000}"/>
    <cellStyle name="輸入 2 2 3 4" xfId="1790" xr:uid="{00000000-0005-0000-0000-000037060000}"/>
    <cellStyle name="輸入 2 2 4" xfId="1517" xr:uid="{00000000-0005-0000-0000-000038060000}"/>
    <cellStyle name="輸入 2 2 4 2" xfId="1518" xr:uid="{00000000-0005-0000-0000-000039060000}"/>
    <cellStyle name="輸入 2 2 5" xfId="1519" xr:uid="{00000000-0005-0000-0000-00003A060000}"/>
    <cellStyle name="輸入 2 2 5 2" xfId="1520" xr:uid="{00000000-0005-0000-0000-00003B060000}"/>
    <cellStyle name="輸入 2 2 6" xfId="1521" xr:uid="{00000000-0005-0000-0000-00003C060000}"/>
    <cellStyle name="輸入 2 3" xfId="1522" xr:uid="{00000000-0005-0000-0000-00003D060000}"/>
    <cellStyle name="輸入 2 3 2" xfId="1523" xr:uid="{00000000-0005-0000-0000-00003E060000}"/>
    <cellStyle name="輸入 2 3 2 2" xfId="1524" xr:uid="{00000000-0005-0000-0000-00003F060000}"/>
    <cellStyle name="輸入 2 3 3" xfId="1525" xr:uid="{00000000-0005-0000-0000-000040060000}"/>
    <cellStyle name="輸入 2 4" xfId="1526" xr:uid="{00000000-0005-0000-0000-000041060000}"/>
    <cellStyle name="輸入 2 4 2" xfId="1527" xr:uid="{00000000-0005-0000-0000-000042060000}"/>
    <cellStyle name="輸入 2 4 2 2" xfId="1528" xr:uid="{00000000-0005-0000-0000-000043060000}"/>
    <cellStyle name="輸入 2 4 3" xfId="1529" xr:uid="{00000000-0005-0000-0000-000044060000}"/>
    <cellStyle name="輸入 2 4 4" xfId="1791" xr:uid="{00000000-0005-0000-0000-000045060000}"/>
    <cellStyle name="輸入 2 5" xfId="1530" xr:uid="{00000000-0005-0000-0000-000046060000}"/>
    <cellStyle name="輸入 2 5 2" xfId="1531" xr:uid="{00000000-0005-0000-0000-000047060000}"/>
    <cellStyle name="輸入 2 6" xfId="1532" xr:uid="{00000000-0005-0000-0000-000048060000}"/>
    <cellStyle name="輸入 2 6 2" xfId="1533" xr:uid="{00000000-0005-0000-0000-000049060000}"/>
    <cellStyle name="輸入 2 7" xfId="1534" xr:uid="{00000000-0005-0000-0000-00004A060000}"/>
    <cellStyle name="輸入 3" xfId="1535" xr:uid="{00000000-0005-0000-0000-00004B060000}"/>
    <cellStyle name="輸入 3 2" xfId="1536" xr:uid="{00000000-0005-0000-0000-00004C060000}"/>
    <cellStyle name="輸入 3 2 2" xfId="1537" xr:uid="{00000000-0005-0000-0000-00004D060000}"/>
    <cellStyle name="輸入 3 2 2 2" xfId="1538" xr:uid="{00000000-0005-0000-0000-00004E060000}"/>
    <cellStyle name="輸入 3 2 3" xfId="1539" xr:uid="{00000000-0005-0000-0000-00004F060000}"/>
    <cellStyle name="輸入 3 3" xfId="1540" xr:uid="{00000000-0005-0000-0000-000050060000}"/>
    <cellStyle name="輸入 3 3 2" xfId="1541" xr:uid="{00000000-0005-0000-0000-000051060000}"/>
    <cellStyle name="輸入 3 3 2 2" xfId="1542" xr:uid="{00000000-0005-0000-0000-000052060000}"/>
    <cellStyle name="輸入 3 3 3" xfId="1543" xr:uid="{00000000-0005-0000-0000-000053060000}"/>
    <cellStyle name="輸入 3 3 4" xfId="1792" xr:uid="{00000000-0005-0000-0000-000054060000}"/>
    <cellStyle name="輸入 3 4" xfId="1544" xr:uid="{00000000-0005-0000-0000-000055060000}"/>
    <cellStyle name="輸入 3 4 2" xfId="1545" xr:uid="{00000000-0005-0000-0000-000056060000}"/>
    <cellStyle name="輸入 3 5" xfId="1546" xr:uid="{00000000-0005-0000-0000-000057060000}"/>
    <cellStyle name="輸入 3 5 2" xfId="1547" xr:uid="{00000000-0005-0000-0000-000058060000}"/>
    <cellStyle name="輸入 3 6" xfId="1548" xr:uid="{00000000-0005-0000-0000-000059060000}"/>
    <cellStyle name="輸入 4" xfId="1549" xr:uid="{00000000-0005-0000-0000-00005A060000}"/>
    <cellStyle name="輸入 4 2" xfId="1550" xr:uid="{00000000-0005-0000-0000-00005B060000}"/>
    <cellStyle name="輸入 4 2 2" xfId="1551" xr:uid="{00000000-0005-0000-0000-00005C060000}"/>
    <cellStyle name="輸入 4 2 2 2" xfId="1552" xr:uid="{00000000-0005-0000-0000-00005D060000}"/>
    <cellStyle name="輸入 4 2 3" xfId="1553" xr:uid="{00000000-0005-0000-0000-00005E060000}"/>
    <cellStyle name="輸入 4 3" xfId="1554" xr:uid="{00000000-0005-0000-0000-00005F060000}"/>
    <cellStyle name="輸入 4 3 2" xfId="1555" xr:uid="{00000000-0005-0000-0000-000060060000}"/>
    <cellStyle name="輸入 4 4" xfId="1556" xr:uid="{00000000-0005-0000-0000-000061060000}"/>
    <cellStyle name="輸入 5" xfId="1557" xr:uid="{00000000-0005-0000-0000-000062060000}"/>
    <cellStyle name="輸入 5 2" xfId="1558" xr:uid="{00000000-0005-0000-0000-000063060000}"/>
    <cellStyle name="輸入 5 2 2" xfId="1559" xr:uid="{00000000-0005-0000-0000-000064060000}"/>
    <cellStyle name="輸入 5 3" xfId="1560" xr:uid="{00000000-0005-0000-0000-000065060000}"/>
    <cellStyle name="輸入 6" xfId="1561" xr:uid="{00000000-0005-0000-0000-000066060000}"/>
    <cellStyle name="輸入 6 2" xfId="1562" xr:uid="{00000000-0005-0000-0000-000067060000}"/>
    <cellStyle name="輸入 6 2 2" xfId="1563" xr:uid="{00000000-0005-0000-0000-000068060000}"/>
    <cellStyle name="輸入 6 3" xfId="1564" xr:uid="{00000000-0005-0000-0000-000069060000}"/>
    <cellStyle name="輸入 7" xfId="1565" xr:uid="{00000000-0005-0000-0000-00006A060000}"/>
    <cellStyle name="輸出 2" xfId="1566" xr:uid="{00000000-0005-0000-0000-00006B060000}"/>
    <cellStyle name="輸出 2 2" xfId="1567" xr:uid="{00000000-0005-0000-0000-00006C060000}"/>
    <cellStyle name="輸出 2 2 2" xfId="1568" xr:uid="{00000000-0005-0000-0000-00006D060000}"/>
    <cellStyle name="輸出 2 2 2 2" xfId="1569" xr:uid="{00000000-0005-0000-0000-00006E060000}"/>
    <cellStyle name="輸出 2 2 2 2 2" xfId="1570" xr:uid="{00000000-0005-0000-0000-00006F060000}"/>
    <cellStyle name="輸出 2 2 2 3" xfId="1571" xr:uid="{00000000-0005-0000-0000-000070060000}"/>
    <cellStyle name="輸出 2 2 3" xfId="1572" xr:uid="{00000000-0005-0000-0000-000071060000}"/>
    <cellStyle name="輸出 2 2 3 2" xfId="1573" xr:uid="{00000000-0005-0000-0000-000072060000}"/>
    <cellStyle name="輸出 2 2 3 2 2" xfId="1574" xr:uid="{00000000-0005-0000-0000-000073060000}"/>
    <cellStyle name="輸出 2 2 3 3" xfId="1575" xr:uid="{00000000-0005-0000-0000-000074060000}"/>
    <cellStyle name="輸出 2 2 3 4" xfId="1793" xr:uid="{00000000-0005-0000-0000-000075060000}"/>
    <cellStyle name="輸出 2 2 4" xfId="1576" xr:uid="{00000000-0005-0000-0000-000076060000}"/>
    <cellStyle name="輸出 2 2 4 2" xfId="1577" xr:uid="{00000000-0005-0000-0000-000077060000}"/>
    <cellStyle name="輸出 2 2 5" xfId="1578" xr:uid="{00000000-0005-0000-0000-000078060000}"/>
    <cellStyle name="輸出 2 2 5 2" xfId="1579" xr:uid="{00000000-0005-0000-0000-000079060000}"/>
    <cellStyle name="輸出 2 2 6" xfId="1580" xr:uid="{00000000-0005-0000-0000-00007A060000}"/>
    <cellStyle name="輸出 2 3" xfId="1581" xr:uid="{00000000-0005-0000-0000-00007B060000}"/>
    <cellStyle name="輸出 2 3 2" xfId="1582" xr:uid="{00000000-0005-0000-0000-00007C060000}"/>
    <cellStyle name="輸出 2 3 2 2" xfId="1583" xr:uid="{00000000-0005-0000-0000-00007D060000}"/>
    <cellStyle name="輸出 2 3 3" xfId="1584" xr:uid="{00000000-0005-0000-0000-00007E060000}"/>
    <cellStyle name="輸出 2 4" xfId="1585" xr:uid="{00000000-0005-0000-0000-00007F060000}"/>
    <cellStyle name="輸出 2 4 2" xfId="1586" xr:uid="{00000000-0005-0000-0000-000080060000}"/>
    <cellStyle name="輸出 2 4 2 2" xfId="1587" xr:uid="{00000000-0005-0000-0000-000081060000}"/>
    <cellStyle name="輸出 2 4 3" xfId="1588" xr:uid="{00000000-0005-0000-0000-000082060000}"/>
    <cellStyle name="輸出 2 4 4" xfId="1794" xr:uid="{00000000-0005-0000-0000-000083060000}"/>
    <cellStyle name="輸出 2 5" xfId="1589" xr:uid="{00000000-0005-0000-0000-000084060000}"/>
    <cellStyle name="輸出 2 5 2" xfId="1590" xr:uid="{00000000-0005-0000-0000-000085060000}"/>
    <cellStyle name="輸出 2 6" xfId="1591" xr:uid="{00000000-0005-0000-0000-000086060000}"/>
    <cellStyle name="輸出 2 6 2" xfId="1592" xr:uid="{00000000-0005-0000-0000-000087060000}"/>
    <cellStyle name="輸出 2 7" xfId="1593" xr:uid="{00000000-0005-0000-0000-000088060000}"/>
    <cellStyle name="檢查儲存格 2" xfId="1594" xr:uid="{00000000-0005-0000-0000-000089060000}"/>
    <cellStyle name="檢查儲存格 2 2" xfId="1595" xr:uid="{00000000-0005-0000-0000-00008A060000}"/>
    <cellStyle name="檢查儲存格 2 2 2" xfId="1596" xr:uid="{00000000-0005-0000-0000-00008B060000}"/>
    <cellStyle name="檢查儲存格 2 2 2 2" xfId="1597" xr:uid="{00000000-0005-0000-0000-00008C060000}"/>
    <cellStyle name="檢查儲存格 2 2 2 2 2" xfId="1598" xr:uid="{00000000-0005-0000-0000-00008D060000}"/>
    <cellStyle name="檢查儲存格 2 2 2 3" xfId="1599" xr:uid="{00000000-0005-0000-0000-00008E060000}"/>
    <cellStyle name="檢查儲存格 2 2 3" xfId="1600" xr:uid="{00000000-0005-0000-0000-00008F060000}"/>
    <cellStyle name="檢查儲存格 2 2 3 2" xfId="1601" xr:uid="{00000000-0005-0000-0000-000090060000}"/>
    <cellStyle name="檢查儲存格 2 2 3 2 2" xfId="1602" xr:uid="{00000000-0005-0000-0000-000091060000}"/>
    <cellStyle name="檢查儲存格 2 2 3 3" xfId="1603" xr:uid="{00000000-0005-0000-0000-000092060000}"/>
    <cellStyle name="檢查儲存格 2 2 3 4" xfId="1795" xr:uid="{00000000-0005-0000-0000-000093060000}"/>
    <cellStyle name="檢查儲存格 2 2 4" xfId="1604" xr:uid="{00000000-0005-0000-0000-000094060000}"/>
    <cellStyle name="檢查儲存格 2 2 4 2" xfId="1605" xr:uid="{00000000-0005-0000-0000-000095060000}"/>
    <cellStyle name="檢查儲存格 2 2 5" xfId="1606" xr:uid="{00000000-0005-0000-0000-000096060000}"/>
    <cellStyle name="檢查儲存格 2 2 5 2" xfId="1607" xr:uid="{00000000-0005-0000-0000-000097060000}"/>
    <cellStyle name="檢查儲存格 2 2 6" xfId="1608" xr:uid="{00000000-0005-0000-0000-000098060000}"/>
    <cellStyle name="檢查儲存格 2 3" xfId="1609" xr:uid="{00000000-0005-0000-0000-000099060000}"/>
    <cellStyle name="檢查儲存格 2 3 2" xfId="1610" xr:uid="{00000000-0005-0000-0000-00009A060000}"/>
    <cellStyle name="檢查儲存格 2 3 2 2" xfId="1611" xr:uid="{00000000-0005-0000-0000-00009B060000}"/>
    <cellStyle name="檢查儲存格 2 3 3" xfId="1612" xr:uid="{00000000-0005-0000-0000-00009C060000}"/>
    <cellStyle name="檢查儲存格 2 4" xfId="1613" xr:uid="{00000000-0005-0000-0000-00009D060000}"/>
    <cellStyle name="檢查儲存格 2 4 2" xfId="1614" xr:uid="{00000000-0005-0000-0000-00009E060000}"/>
    <cellStyle name="檢查儲存格 2 4 2 2" xfId="1615" xr:uid="{00000000-0005-0000-0000-00009F060000}"/>
    <cellStyle name="檢查儲存格 2 4 3" xfId="1616" xr:uid="{00000000-0005-0000-0000-0000A0060000}"/>
    <cellStyle name="檢查儲存格 2 4 4" xfId="1796" xr:uid="{00000000-0005-0000-0000-0000A1060000}"/>
    <cellStyle name="檢查儲存格 2 5" xfId="1617" xr:uid="{00000000-0005-0000-0000-0000A2060000}"/>
    <cellStyle name="檢查儲存格 2 5 2" xfId="1618" xr:uid="{00000000-0005-0000-0000-0000A3060000}"/>
    <cellStyle name="檢查儲存格 2 6" xfId="1619" xr:uid="{00000000-0005-0000-0000-0000A4060000}"/>
    <cellStyle name="檢查儲存格 2 6 2" xfId="1620" xr:uid="{00000000-0005-0000-0000-0000A5060000}"/>
    <cellStyle name="檢查儲存格 2 7" xfId="1621" xr:uid="{00000000-0005-0000-0000-0000A6060000}"/>
    <cellStyle name="檢查儲存格 3" xfId="1622" xr:uid="{00000000-0005-0000-0000-0000A7060000}"/>
    <cellStyle name="檢查儲存格 3 2" xfId="1623" xr:uid="{00000000-0005-0000-0000-0000A8060000}"/>
    <cellStyle name="檢查儲存格 3 2 2" xfId="1624" xr:uid="{00000000-0005-0000-0000-0000A9060000}"/>
    <cellStyle name="檢查儲存格 3 2 2 2" xfId="1625" xr:uid="{00000000-0005-0000-0000-0000AA060000}"/>
    <cellStyle name="檢查儲存格 3 2 3" xfId="1626" xr:uid="{00000000-0005-0000-0000-0000AB060000}"/>
    <cellStyle name="檢查儲存格 3 3" xfId="1627" xr:uid="{00000000-0005-0000-0000-0000AC060000}"/>
    <cellStyle name="檢查儲存格 3 3 2" xfId="1628" xr:uid="{00000000-0005-0000-0000-0000AD060000}"/>
    <cellStyle name="檢查儲存格 3 3 2 2" xfId="1629" xr:uid="{00000000-0005-0000-0000-0000AE060000}"/>
    <cellStyle name="檢查儲存格 3 3 3" xfId="1630" xr:uid="{00000000-0005-0000-0000-0000AF060000}"/>
    <cellStyle name="檢查儲存格 3 3 4" xfId="1797" xr:uid="{00000000-0005-0000-0000-0000B0060000}"/>
    <cellStyle name="檢查儲存格 3 4" xfId="1631" xr:uid="{00000000-0005-0000-0000-0000B1060000}"/>
    <cellStyle name="檢查儲存格 3 4 2" xfId="1632" xr:uid="{00000000-0005-0000-0000-0000B2060000}"/>
    <cellStyle name="檢查儲存格 3 5" xfId="1633" xr:uid="{00000000-0005-0000-0000-0000B3060000}"/>
    <cellStyle name="檢查儲存格 3 5 2" xfId="1634" xr:uid="{00000000-0005-0000-0000-0000B4060000}"/>
    <cellStyle name="檢查儲存格 3 6" xfId="1635" xr:uid="{00000000-0005-0000-0000-0000B5060000}"/>
    <cellStyle name="檢查儲存格 4" xfId="1636" xr:uid="{00000000-0005-0000-0000-0000B6060000}"/>
    <cellStyle name="檢查儲存格 4 2" xfId="1637" xr:uid="{00000000-0005-0000-0000-0000B7060000}"/>
    <cellStyle name="檢查儲存格 4 2 2" xfId="1638" xr:uid="{00000000-0005-0000-0000-0000B8060000}"/>
    <cellStyle name="檢查儲存格 4 2 2 2" xfId="1639" xr:uid="{00000000-0005-0000-0000-0000B9060000}"/>
    <cellStyle name="檢查儲存格 4 2 3" xfId="1640" xr:uid="{00000000-0005-0000-0000-0000BA060000}"/>
    <cellStyle name="檢查儲存格 4 3" xfId="1641" xr:uid="{00000000-0005-0000-0000-0000BB060000}"/>
    <cellStyle name="檢查儲存格 4 3 2" xfId="1642" xr:uid="{00000000-0005-0000-0000-0000BC060000}"/>
    <cellStyle name="檢查儲存格 4 4" xfId="1643" xr:uid="{00000000-0005-0000-0000-0000BD060000}"/>
    <cellStyle name="檢查儲存格 5" xfId="1644" xr:uid="{00000000-0005-0000-0000-0000BE060000}"/>
    <cellStyle name="檢查儲存格 5 2" xfId="1645" xr:uid="{00000000-0005-0000-0000-0000BF060000}"/>
    <cellStyle name="檢查儲存格 5 2 2" xfId="1646" xr:uid="{00000000-0005-0000-0000-0000C0060000}"/>
    <cellStyle name="檢查儲存格 5 3" xfId="1647" xr:uid="{00000000-0005-0000-0000-0000C1060000}"/>
    <cellStyle name="檢查儲存格 6" xfId="1648" xr:uid="{00000000-0005-0000-0000-0000C2060000}"/>
    <cellStyle name="檢查儲存格 6 2" xfId="1649" xr:uid="{00000000-0005-0000-0000-0000C3060000}"/>
    <cellStyle name="檢查儲存格 6 2 2" xfId="1650" xr:uid="{00000000-0005-0000-0000-0000C4060000}"/>
    <cellStyle name="檢查儲存格 6 3" xfId="1651" xr:uid="{00000000-0005-0000-0000-0000C5060000}"/>
    <cellStyle name="檢查儲存格 7" xfId="1652" xr:uid="{00000000-0005-0000-0000-0000C6060000}"/>
    <cellStyle name="壞 2" xfId="1653" xr:uid="{00000000-0005-0000-0000-0000C7060000}"/>
    <cellStyle name="壞 2 2" xfId="1654" xr:uid="{00000000-0005-0000-0000-0000C8060000}"/>
    <cellStyle name="壞 2 2 2" xfId="1655" xr:uid="{00000000-0005-0000-0000-0000C9060000}"/>
    <cellStyle name="壞 2 2 2 2" xfId="1656" xr:uid="{00000000-0005-0000-0000-0000CA060000}"/>
    <cellStyle name="壞 2 2 2 2 2" xfId="1657" xr:uid="{00000000-0005-0000-0000-0000CB060000}"/>
    <cellStyle name="壞 2 2 2 3" xfId="1658" xr:uid="{00000000-0005-0000-0000-0000CC060000}"/>
    <cellStyle name="壞 2 2 3" xfId="1659" xr:uid="{00000000-0005-0000-0000-0000CD060000}"/>
    <cellStyle name="壞 2 2 3 2" xfId="1660" xr:uid="{00000000-0005-0000-0000-0000CE060000}"/>
    <cellStyle name="壞 2 2 3 2 2" xfId="1661" xr:uid="{00000000-0005-0000-0000-0000CF060000}"/>
    <cellStyle name="壞 2 2 3 3" xfId="1662" xr:uid="{00000000-0005-0000-0000-0000D0060000}"/>
    <cellStyle name="壞 2 2 3 4" xfId="1798" xr:uid="{00000000-0005-0000-0000-0000D1060000}"/>
    <cellStyle name="壞 2 2 4" xfId="1663" xr:uid="{00000000-0005-0000-0000-0000D2060000}"/>
    <cellStyle name="壞 2 2 4 2" xfId="1664" xr:uid="{00000000-0005-0000-0000-0000D3060000}"/>
    <cellStyle name="壞 2 2 5" xfId="1665" xr:uid="{00000000-0005-0000-0000-0000D4060000}"/>
    <cellStyle name="壞 2 2 5 2" xfId="1666" xr:uid="{00000000-0005-0000-0000-0000D5060000}"/>
    <cellStyle name="壞 2 2 6" xfId="1667" xr:uid="{00000000-0005-0000-0000-0000D6060000}"/>
    <cellStyle name="壞 2 3" xfId="1668" xr:uid="{00000000-0005-0000-0000-0000D7060000}"/>
    <cellStyle name="壞 2 3 2" xfId="1669" xr:uid="{00000000-0005-0000-0000-0000D8060000}"/>
    <cellStyle name="壞 2 3 2 2" xfId="1670" xr:uid="{00000000-0005-0000-0000-0000D9060000}"/>
    <cellStyle name="壞 2 3 3" xfId="1671" xr:uid="{00000000-0005-0000-0000-0000DA060000}"/>
    <cellStyle name="壞 2 4" xfId="1672" xr:uid="{00000000-0005-0000-0000-0000DB060000}"/>
    <cellStyle name="壞 2 4 2" xfId="1673" xr:uid="{00000000-0005-0000-0000-0000DC060000}"/>
    <cellStyle name="壞 2 4 2 2" xfId="1674" xr:uid="{00000000-0005-0000-0000-0000DD060000}"/>
    <cellStyle name="壞 2 4 3" xfId="1675" xr:uid="{00000000-0005-0000-0000-0000DE060000}"/>
    <cellStyle name="壞 2 4 4" xfId="1799" xr:uid="{00000000-0005-0000-0000-0000DF060000}"/>
    <cellStyle name="壞 2 5" xfId="1676" xr:uid="{00000000-0005-0000-0000-0000E0060000}"/>
    <cellStyle name="壞 2 5 2" xfId="1677" xr:uid="{00000000-0005-0000-0000-0000E1060000}"/>
    <cellStyle name="壞 2 6" xfId="1678" xr:uid="{00000000-0005-0000-0000-0000E2060000}"/>
    <cellStyle name="壞 2 6 2" xfId="1679" xr:uid="{00000000-0005-0000-0000-0000E3060000}"/>
    <cellStyle name="壞 2 7" xfId="1680" xr:uid="{00000000-0005-0000-0000-0000E4060000}"/>
    <cellStyle name="警告文字 2" xfId="1682" xr:uid="{00000000-0005-0000-0000-0000E5060000}"/>
    <cellStyle name="警告文字 2 2" xfId="1683" xr:uid="{00000000-0005-0000-0000-0000E6060000}"/>
    <cellStyle name="警告文字 2 2 2" xfId="1684" xr:uid="{00000000-0005-0000-0000-0000E7060000}"/>
    <cellStyle name="警告文字 2 2 2 2" xfId="1685" xr:uid="{00000000-0005-0000-0000-0000E8060000}"/>
    <cellStyle name="警告文字 2 2 2 2 2" xfId="1686" xr:uid="{00000000-0005-0000-0000-0000E9060000}"/>
    <cellStyle name="警告文字 2 2 2 3" xfId="1687" xr:uid="{00000000-0005-0000-0000-0000EA060000}"/>
    <cellStyle name="警告文字 2 2 3" xfId="1688" xr:uid="{00000000-0005-0000-0000-0000EB060000}"/>
    <cellStyle name="警告文字 2 2 3 2" xfId="1689" xr:uid="{00000000-0005-0000-0000-0000EC060000}"/>
    <cellStyle name="警告文字 2 2 4" xfId="1690" xr:uid="{00000000-0005-0000-0000-0000ED060000}"/>
    <cellStyle name="警告文字 2 3" xfId="1691" xr:uid="{00000000-0005-0000-0000-0000EE060000}"/>
    <cellStyle name="警告文字 2 3 2" xfId="1692" xr:uid="{00000000-0005-0000-0000-0000EF060000}"/>
    <cellStyle name="警告文字 2 3 2 2" xfId="1693" xr:uid="{00000000-0005-0000-0000-0000F0060000}"/>
    <cellStyle name="警告文字 2 3 3" xfId="1694" xr:uid="{00000000-0005-0000-0000-0000F1060000}"/>
    <cellStyle name="警告文字 2 4" xfId="1695" xr:uid="{00000000-0005-0000-0000-0000F2060000}"/>
    <cellStyle name="警告文字 2 4 2" xfId="1696" xr:uid="{00000000-0005-0000-0000-0000F3060000}"/>
    <cellStyle name="警告文字 2 5" xfId="1697" xr:uid="{00000000-0005-0000-0000-0000F4060000}"/>
    <cellStyle name="警告文字 3" xfId="1698" xr:uid="{00000000-0005-0000-0000-0000F5060000}"/>
    <cellStyle name="警告文字 3 2" xfId="1699" xr:uid="{00000000-0005-0000-0000-0000F6060000}"/>
    <cellStyle name="警告文字 3 2 2" xfId="1700" xr:uid="{00000000-0005-0000-0000-0000F7060000}"/>
    <cellStyle name="警告文字 3 2 2 2" xfId="1701" xr:uid="{00000000-0005-0000-0000-0000F8060000}"/>
    <cellStyle name="警告文字 3 2 3" xfId="1702" xr:uid="{00000000-0005-0000-0000-0000F9060000}"/>
    <cellStyle name="警告文字 3 3" xfId="1703" xr:uid="{00000000-0005-0000-0000-0000FA060000}"/>
    <cellStyle name="警告文字 3 3 2" xfId="1704" xr:uid="{00000000-0005-0000-0000-0000FB060000}"/>
    <cellStyle name="警告文字 3 4" xfId="1705" xr:uid="{00000000-0005-0000-0000-0000FC060000}"/>
    <cellStyle name="警告文字 4" xfId="1706" xr:uid="{00000000-0005-0000-0000-0000FD060000}"/>
    <cellStyle name="警告文字 4 2" xfId="1707" xr:uid="{00000000-0005-0000-0000-0000FE060000}"/>
    <cellStyle name="警告文字 4 2 2" xfId="1708" xr:uid="{00000000-0005-0000-0000-0000FF060000}"/>
    <cellStyle name="警告文字 4 3" xfId="1709" xr:uid="{00000000-0005-0000-0000-000000070000}"/>
    <cellStyle name="警告文字 5" xfId="1710" xr:uid="{00000000-0005-0000-0000-000001070000}"/>
    <cellStyle name="警告文字 5 2" xfId="1711" xr:uid="{00000000-0005-0000-0000-000002070000}"/>
    <cellStyle name="警告文字 5 2 2" xfId="1712" xr:uid="{00000000-0005-0000-0000-000003070000}"/>
    <cellStyle name="警告文字 5 3" xfId="1713" xr:uid="{00000000-0005-0000-0000-000004070000}"/>
    <cellStyle name="警告文字 6" xfId="1714" xr:uid="{00000000-0005-0000-0000-000005070000}"/>
    <cellStyle name="警告文字 6 2" xfId="1715" xr:uid="{00000000-0005-0000-0000-000006070000}"/>
    <cellStyle name="警告文字 7" xfId="1716" xr:uid="{00000000-0005-0000-0000-000007070000}"/>
    <cellStyle name="警告文字 8" xfId="1681" xr:uid="{00000000-0005-0000-0000-000008070000}"/>
  </cellStyles>
  <dxfs count="19">
    <dxf>
      <font>
        <b/>
        <i val="0"/>
        <strike val="0"/>
        <condense val="0"/>
        <extend val="0"/>
        <outline val="0"/>
        <shadow val="0"/>
        <u val="none"/>
        <vertAlign val="baseline"/>
        <sz val="12"/>
        <color indexed="8"/>
        <name val="微軟正黑體"/>
        <scheme val="none"/>
      </font>
      <numFmt numFmtId="6" formatCode="#,##0;[Red]\-#,##0"/>
      <fill>
        <patternFill patternType="solid">
          <fgColor indexed="64"/>
          <bgColor theme="0"/>
        </patternFill>
      </fill>
      <alignment horizontal="center" vertical="center" textRotation="0" wrapText="1" indent="0" justifyLastLine="0" shrinkToFit="0" readingOrder="0"/>
      <border diagonalUp="0" diagonalDown="0" outline="0">
        <left/>
        <right style="medium">
          <color indexed="64"/>
        </right>
        <top/>
        <bottom/>
      </border>
    </dxf>
    <dxf>
      <alignment horizontal="center" textRotation="0" indent="0" justifyLastLine="0" shrinkToFit="0" readingOrder="0"/>
    </dxf>
    <dxf>
      <font>
        <b val="0"/>
        <i val="0"/>
        <strike val="0"/>
        <condense val="0"/>
        <extend val="0"/>
        <outline val="0"/>
        <shadow val="0"/>
        <u val="none"/>
        <vertAlign val="baseline"/>
        <sz val="10"/>
        <color indexed="8"/>
        <name val="微軟正黑體"/>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微軟正黑體"/>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0"/>
        <color theme="1"/>
        <name val="微軟正黑體"/>
        <scheme val="none"/>
      </font>
      <numFmt numFmtId="0" formatCode="General"/>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微軟正黑體"/>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微軟正黑體"/>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0"/>
        <color theme="1"/>
        <name val="微軟正黑體"/>
        <scheme val="none"/>
      </font>
      <numFmt numFmtId="178" formatCode="0;[Red]0"/>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medium">
          <color indexed="64"/>
        </top>
      </border>
    </dxf>
    <dxf>
      <fill>
        <patternFill patternType="solid">
          <fgColor indexed="64"/>
          <bgColor theme="0"/>
        </patternFill>
      </fill>
      <border diagonalUp="0" diagonalDown="0" outline="0">
        <left style="thin">
          <color indexed="64"/>
        </left>
        <right style="thin">
          <color indexed="64"/>
        </right>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indexed="8"/>
        <name val="微軟正黑體"/>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6600"/>
      <color rgb="FF339933"/>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表格1" displayName="表格1" ref="A4:G1076" totalsRowCount="1" headerRowDxfId="18" totalsRowDxfId="15" headerRowBorderDxfId="17" tableBorderDxfId="16" totalsRowBorderDxfId="14" headerRowCellStyle="一般_Sheet1">
  <autoFilter ref="A4:G1075" xr:uid="{00000000-0009-0000-0100-000001000000}"/>
  <sortState xmlns:xlrd2="http://schemas.microsoft.com/office/spreadsheetml/2017/richdata2" ref="A5:G1069">
    <sortCondition ref="C4:C1069"/>
  </sortState>
  <tableColumns count="7">
    <tableColumn id="1" xr3:uid="{00000000-0010-0000-0000-000001000000}" name="EAN" dataDxfId="13" totalsRowDxfId="12" dataCellStyle="一般 3">
      <calculatedColumnFormula>'2026小魯圖書目錄'!#REF!</calculatedColumnFormula>
    </tableColumn>
    <tableColumn id="2" xr3:uid="{00000000-0010-0000-0000-000002000000}" name="書系" dataDxfId="11" totalsRowDxfId="10" dataCellStyle="一般 3">
      <calculatedColumnFormula>'2026小魯圖書目錄'!#REF!</calculatedColumnFormula>
    </tableColumn>
    <tableColumn id="3" xr3:uid="{00000000-0010-0000-0000-000003000000}" name="書號" dataDxfId="9" totalsRowDxfId="8" dataCellStyle="一般 3">
      <calculatedColumnFormula>'2026小魯圖書目錄'!#REF!</calculatedColumnFormula>
    </tableColumn>
    <tableColumn id="4" xr3:uid="{00000000-0010-0000-0000-000004000000}" name="書名" dataDxfId="7" totalsRowDxfId="6" dataCellStyle="一般 3">
      <calculatedColumnFormula>'2026小魯圖書目錄'!#REF!</calculatedColumnFormula>
    </tableColumn>
    <tableColumn id="5" xr3:uid="{00000000-0010-0000-0000-000005000000}" name="定價" totalsRowLabel="合計" dataDxfId="5" totalsRowDxfId="4" dataCellStyle="一般 3">
      <calculatedColumnFormula>'2026小魯圖書目錄'!#REF!</calculatedColumnFormula>
    </tableColumn>
    <tableColumn id="6" xr3:uid="{00000000-0010-0000-0000-000006000000}" name="數量" dataDxfId="3" totalsRowDxfId="2" dataCellStyle="一般_Sheet1"/>
    <tableColumn id="7" xr3:uid="{00000000-0010-0000-0000-000007000000}" name="小計" totalsRowFunction="sum" dataDxfId="1" totalsRowDxfId="0" dataCellStyle="一般_Sheet1">
      <calculatedColumnFormula>E5*F5</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tienwei.com.tw/product/detail2169" TargetMode="External"/><Relationship Id="rId21" Type="http://schemas.openxmlformats.org/officeDocument/2006/relationships/hyperlink" Target="https://www.tienwei.com.tw/product/detail1997" TargetMode="External"/><Relationship Id="rId42" Type="http://schemas.openxmlformats.org/officeDocument/2006/relationships/hyperlink" Target="https://www.tienwei.com.tw/product/detail1923" TargetMode="External"/><Relationship Id="rId63" Type="http://schemas.openxmlformats.org/officeDocument/2006/relationships/hyperlink" Target="https://www.tienwei.com.tw/product/detail1787-%E6%88%91%E7%9A%84%E5%AE%B6%E9%84%89%E7%9C%9F%E7%BE%8E%E9%BA%97" TargetMode="External"/><Relationship Id="rId84" Type="http://schemas.openxmlformats.org/officeDocument/2006/relationships/hyperlink" Target="https://www.tienwei.com.tw/product/detail1526" TargetMode="External"/><Relationship Id="rId138" Type="http://schemas.openxmlformats.org/officeDocument/2006/relationships/hyperlink" Target="https://www.tienwei.com.tw/product/detail2223" TargetMode="External"/><Relationship Id="rId159" Type="http://schemas.openxmlformats.org/officeDocument/2006/relationships/hyperlink" Target="https://www.tienwei.com.tw/product/detail2123" TargetMode="External"/><Relationship Id="rId170" Type="http://schemas.openxmlformats.org/officeDocument/2006/relationships/hyperlink" Target="https://www.tienwei.com.tw/product/detail2366" TargetMode="External"/><Relationship Id="rId191" Type="http://schemas.openxmlformats.org/officeDocument/2006/relationships/hyperlink" Target="https://www.tienwei.com.tw/product/detail2442" TargetMode="External"/><Relationship Id="rId205" Type="http://schemas.openxmlformats.org/officeDocument/2006/relationships/hyperlink" Target="https://www.tienwei.com.tw/product/detail2491" TargetMode="External"/><Relationship Id="rId226" Type="http://schemas.openxmlformats.org/officeDocument/2006/relationships/hyperlink" Target="https://www.tienwei.com.tw/product/detail2562" TargetMode="External"/><Relationship Id="rId247" Type="http://schemas.openxmlformats.org/officeDocument/2006/relationships/hyperlink" Target="https://www.tienwei.com.tw/product/detail2644" TargetMode="External"/><Relationship Id="rId107" Type="http://schemas.openxmlformats.org/officeDocument/2006/relationships/hyperlink" Target="https://www.tienwei.com.tw/product/detail2125" TargetMode="External"/><Relationship Id="rId268" Type="http://schemas.openxmlformats.org/officeDocument/2006/relationships/hyperlink" Target="https://www.tienwei.com.tw/product/detail2662" TargetMode="External"/><Relationship Id="rId11" Type="http://schemas.openxmlformats.org/officeDocument/2006/relationships/hyperlink" Target="https://www.tienwei.com.tw/product/detail2044" TargetMode="External"/><Relationship Id="rId32" Type="http://schemas.openxmlformats.org/officeDocument/2006/relationships/hyperlink" Target="https://www.tienwei.com.tw/product/detail1968" TargetMode="External"/><Relationship Id="rId53" Type="http://schemas.openxmlformats.org/officeDocument/2006/relationships/hyperlink" Target="https://www.tienwei.com.tw/product/detail1838" TargetMode="External"/><Relationship Id="rId74" Type="http://schemas.openxmlformats.org/officeDocument/2006/relationships/hyperlink" Target="https://www.tienwei.com.tw/product/detail1672" TargetMode="External"/><Relationship Id="rId128" Type="http://schemas.openxmlformats.org/officeDocument/2006/relationships/hyperlink" Target="https://www.tienwei.com.tw/product/detail2190" TargetMode="External"/><Relationship Id="rId149" Type="http://schemas.openxmlformats.org/officeDocument/2006/relationships/hyperlink" Target="https://www.tienwei.com.tw/product/detail2265" TargetMode="External"/><Relationship Id="rId5" Type="http://schemas.openxmlformats.org/officeDocument/2006/relationships/hyperlink" Target="https://www.tienwei.com.tw/product/detail2101" TargetMode="External"/><Relationship Id="rId95" Type="http://schemas.openxmlformats.org/officeDocument/2006/relationships/hyperlink" Target="https://www.tienwei.com.tw/product/detail1139" TargetMode="External"/><Relationship Id="rId160" Type="http://schemas.openxmlformats.org/officeDocument/2006/relationships/hyperlink" Target="https://www.tienwei.com.tw/product/detail2030" TargetMode="External"/><Relationship Id="rId181" Type="http://schemas.openxmlformats.org/officeDocument/2006/relationships/hyperlink" Target="https://www.tienwei.com.tw/product/detail2404" TargetMode="External"/><Relationship Id="rId216" Type="http://schemas.openxmlformats.org/officeDocument/2006/relationships/hyperlink" Target="https://www.tienwei.com.tw/product/detail2536" TargetMode="External"/><Relationship Id="rId237" Type="http://schemas.openxmlformats.org/officeDocument/2006/relationships/hyperlink" Target="https://www.tienwei.com.tw/product/detail2608" TargetMode="External"/><Relationship Id="rId258" Type="http://schemas.openxmlformats.org/officeDocument/2006/relationships/hyperlink" Target="https://www.tienwei.com.tw/product/detail926" TargetMode="External"/><Relationship Id="rId22" Type="http://schemas.openxmlformats.org/officeDocument/2006/relationships/hyperlink" Target="https://www.tienwei.com.tw/product/detail1995" TargetMode="External"/><Relationship Id="rId43" Type="http://schemas.openxmlformats.org/officeDocument/2006/relationships/hyperlink" Target="https://www.tienwei.com.tw/product/detail1933" TargetMode="External"/><Relationship Id="rId64" Type="http://schemas.openxmlformats.org/officeDocument/2006/relationships/hyperlink" Target="https://www.tienwei.com.tw/product/detail1786-%E9%A6%AC%E6%88%B2%E5%9C%98%E4%BE%86%E5%88%B0%E6%88%91%E7%9A%84%E6%9D%91%E5%AD%90" TargetMode="External"/><Relationship Id="rId118" Type="http://schemas.openxmlformats.org/officeDocument/2006/relationships/hyperlink" Target="https://www.tienwei.com.tw/product/detail2170" TargetMode="External"/><Relationship Id="rId139" Type="http://schemas.openxmlformats.org/officeDocument/2006/relationships/hyperlink" Target="https://www.tienwei.com.tw/product/detail2203" TargetMode="External"/><Relationship Id="rId85" Type="http://schemas.openxmlformats.org/officeDocument/2006/relationships/hyperlink" Target="https://www.tienwei.com.tw/product/detail1509" TargetMode="External"/><Relationship Id="rId150" Type="http://schemas.openxmlformats.org/officeDocument/2006/relationships/hyperlink" Target="https://www.tienwei.com.tw/product/detail2268" TargetMode="External"/><Relationship Id="rId171" Type="http://schemas.openxmlformats.org/officeDocument/2006/relationships/hyperlink" Target="https://www.tienwei.com.tw/product/detail2372" TargetMode="External"/><Relationship Id="rId192" Type="http://schemas.openxmlformats.org/officeDocument/2006/relationships/hyperlink" Target="https://www.tienwei.com.tw/product/detail2449" TargetMode="External"/><Relationship Id="rId206" Type="http://schemas.openxmlformats.org/officeDocument/2006/relationships/hyperlink" Target="https://www.tienwei.com.tw/product/detail2492" TargetMode="External"/><Relationship Id="rId227" Type="http://schemas.openxmlformats.org/officeDocument/2006/relationships/hyperlink" Target="https://www.tienwei.com.tw/product/detail2563" TargetMode="External"/><Relationship Id="rId248" Type="http://schemas.openxmlformats.org/officeDocument/2006/relationships/hyperlink" Target="https://www.tienwei.com.tw/product/detail2642" TargetMode="External"/><Relationship Id="rId269" Type="http://schemas.openxmlformats.org/officeDocument/2006/relationships/hyperlink" Target="https://www.tienwei.com.tw/product/detail2659" TargetMode="External"/><Relationship Id="rId12" Type="http://schemas.openxmlformats.org/officeDocument/2006/relationships/hyperlink" Target="https://www.tienwei.com.tw/product/detail2039" TargetMode="External"/><Relationship Id="rId33" Type="http://schemas.openxmlformats.org/officeDocument/2006/relationships/hyperlink" Target="https://www.tienwei.com.tw/product/detail1974" TargetMode="External"/><Relationship Id="rId108" Type="http://schemas.openxmlformats.org/officeDocument/2006/relationships/hyperlink" Target="https://www.tienwei.com.tw/product/detail2147" TargetMode="External"/><Relationship Id="rId129" Type="http://schemas.openxmlformats.org/officeDocument/2006/relationships/hyperlink" Target="https://www.tienwei.com.tw/product/detail2200" TargetMode="External"/><Relationship Id="rId54" Type="http://schemas.openxmlformats.org/officeDocument/2006/relationships/hyperlink" Target="https://www.tienwei.com.tw/product/detail1832" TargetMode="External"/><Relationship Id="rId75" Type="http://schemas.openxmlformats.org/officeDocument/2006/relationships/hyperlink" Target="https://www.tienwei.com.tw/product/detail1668" TargetMode="External"/><Relationship Id="rId96" Type="http://schemas.openxmlformats.org/officeDocument/2006/relationships/hyperlink" Target="https://www.tienwei.com.tw/product/detail1290" TargetMode="External"/><Relationship Id="rId140" Type="http://schemas.openxmlformats.org/officeDocument/2006/relationships/hyperlink" Target="https://www.tienwei.com.tw/product/detail2240" TargetMode="External"/><Relationship Id="rId161" Type="http://schemas.openxmlformats.org/officeDocument/2006/relationships/hyperlink" Target="https://www.tienwei.com.tw/product/detail2299" TargetMode="External"/><Relationship Id="rId182" Type="http://schemas.openxmlformats.org/officeDocument/2006/relationships/hyperlink" Target="https://www.tienwei.com.tw/product/detail2409" TargetMode="External"/><Relationship Id="rId217" Type="http://schemas.openxmlformats.org/officeDocument/2006/relationships/hyperlink" Target="https://www.tienwei.com.tw/product/detail2504" TargetMode="External"/><Relationship Id="rId6" Type="http://schemas.openxmlformats.org/officeDocument/2006/relationships/hyperlink" Target="https://www.tienwei.com.tw/product/detail2088" TargetMode="External"/><Relationship Id="rId238" Type="http://schemas.openxmlformats.org/officeDocument/2006/relationships/hyperlink" Target="https://www.tienwei.com.tw/product/detail2606" TargetMode="External"/><Relationship Id="rId259" Type="http://schemas.openxmlformats.org/officeDocument/2006/relationships/hyperlink" Target="https://www.tienwei.com.tw/product/detail2652" TargetMode="External"/><Relationship Id="rId23" Type="http://schemas.openxmlformats.org/officeDocument/2006/relationships/hyperlink" Target="https://www.tienwei.com.tw/product/detail1996" TargetMode="External"/><Relationship Id="rId119" Type="http://schemas.openxmlformats.org/officeDocument/2006/relationships/hyperlink" Target="https://www.tienwei.com.tw/product/detail2171" TargetMode="External"/><Relationship Id="rId270" Type="http://schemas.openxmlformats.org/officeDocument/2006/relationships/hyperlink" Target="https://www.tienwei.com.tw/product/detail2658" TargetMode="External"/><Relationship Id="rId44" Type="http://schemas.openxmlformats.org/officeDocument/2006/relationships/hyperlink" Target="https://www.tienwei.com.tw/product/detail1912" TargetMode="External"/><Relationship Id="rId60" Type="http://schemas.openxmlformats.org/officeDocument/2006/relationships/hyperlink" Target="https://www.tienwei.com.tw/product/detail1814-%E8%AB%8B%E5%88%B0%E6%88%91%E7%9A%84%E5%AE%B6%E9%84%89%E4%BE%86" TargetMode="External"/><Relationship Id="rId65" Type="http://schemas.openxmlformats.org/officeDocument/2006/relationships/hyperlink" Target="https://www.tienwei.com.tw/product/detail1783" TargetMode="External"/><Relationship Id="rId81" Type="http://schemas.openxmlformats.org/officeDocument/2006/relationships/hyperlink" Target="https://www.tienwei.com.tw/product/detail1598" TargetMode="External"/><Relationship Id="rId86" Type="http://schemas.openxmlformats.org/officeDocument/2006/relationships/hyperlink" Target="https://www.tienwei.com.tw/product/detail1469" TargetMode="External"/><Relationship Id="rId130" Type="http://schemas.openxmlformats.org/officeDocument/2006/relationships/hyperlink" Target="https://www.tienwei.com.tw/product/detail2206" TargetMode="External"/><Relationship Id="rId135" Type="http://schemas.openxmlformats.org/officeDocument/2006/relationships/hyperlink" Target="https://www.tienwei.com.tw/product/detail2216" TargetMode="External"/><Relationship Id="rId151" Type="http://schemas.openxmlformats.org/officeDocument/2006/relationships/hyperlink" Target="https://www.tienwei.com.tw/product/detail2272" TargetMode="External"/><Relationship Id="rId156" Type="http://schemas.openxmlformats.org/officeDocument/2006/relationships/hyperlink" Target="https://www.tienwei.com.tw/product/detail2089" TargetMode="External"/><Relationship Id="rId177" Type="http://schemas.openxmlformats.org/officeDocument/2006/relationships/hyperlink" Target="https://www.tienwei.com.tw/product/detail2385" TargetMode="External"/><Relationship Id="rId198" Type="http://schemas.openxmlformats.org/officeDocument/2006/relationships/hyperlink" Target="https://www.tienwei.com.tw/product/detail2472" TargetMode="External"/><Relationship Id="rId172" Type="http://schemas.openxmlformats.org/officeDocument/2006/relationships/hyperlink" Target="https://www.tienwei.com.tw/product/detail2365" TargetMode="External"/><Relationship Id="rId193" Type="http://schemas.openxmlformats.org/officeDocument/2006/relationships/hyperlink" Target="https://www.tienwei.com.tw/product/detail2448" TargetMode="External"/><Relationship Id="rId202" Type="http://schemas.openxmlformats.org/officeDocument/2006/relationships/hyperlink" Target="https://www.tienwei.com.tw/product/detail2475" TargetMode="External"/><Relationship Id="rId207" Type="http://schemas.openxmlformats.org/officeDocument/2006/relationships/hyperlink" Target="https://www.tienwei.com.tw/product/detail2493" TargetMode="External"/><Relationship Id="rId223" Type="http://schemas.openxmlformats.org/officeDocument/2006/relationships/hyperlink" Target="https://www.tienwei.com.tw/product/detail2551" TargetMode="External"/><Relationship Id="rId228" Type="http://schemas.openxmlformats.org/officeDocument/2006/relationships/hyperlink" Target="https://www.tienwei.com.tw/product/detail2574" TargetMode="External"/><Relationship Id="rId244" Type="http://schemas.openxmlformats.org/officeDocument/2006/relationships/hyperlink" Target="https://www.tienwei.com.tw/product/detail2641" TargetMode="External"/><Relationship Id="rId249" Type="http://schemas.openxmlformats.org/officeDocument/2006/relationships/hyperlink" Target="https://www.tienwei.com.tw/product/detail2643" TargetMode="External"/><Relationship Id="rId13" Type="http://schemas.openxmlformats.org/officeDocument/2006/relationships/hyperlink" Target="https://www.tienwei.com.tw/product/detail2033" TargetMode="External"/><Relationship Id="rId18" Type="http://schemas.openxmlformats.org/officeDocument/2006/relationships/hyperlink" Target="https://www.tienwei.com.tw/product/detail2013" TargetMode="External"/><Relationship Id="rId39" Type="http://schemas.openxmlformats.org/officeDocument/2006/relationships/hyperlink" Target="https://www.tienwei.com.tw/product/detail1947" TargetMode="External"/><Relationship Id="rId109" Type="http://schemas.openxmlformats.org/officeDocument/2006/relationships/hyperlink" Target="https://www.tienwei.com.tw/product/detail2153" TargetMode="External"/><Relationship Id="rId260" Type="http://schemas.openxmlformats.org/officeDocument/2006/relationships/hyperlink" Target="https://www.tienwei.com.tw/product/detail2651" TargetMode="External"/><Relationship Id="rId265" Type="http://schemas.openxmlformats.org/officeDocument/2006/relationships/hyperlink" Target="https://www.tienwei.com.tw/product/detail2653" TargetMode="External"/><Relationship Id="rId34" Type="http://schemas.openxmlformats.org/officeDocument/2006/relationships/hyperlink" Target="https://www.tienwei.com.tw/product/detail1966" TargetMode="External"/><Relationship Id="rId50" Type="http://schemas.openxmlformats.org/officeDocument/2006/relationships/hyperlink" Target="https://www.tienwei.com.tw/product/detail1863" TargetMode="External"/><Relationship Id="rId55" Type="http://schemas.openxmlformats.org/officeDocument/2006/relationships/hyperlink" Target="https://www.tienwei.com.tw/product/detail1829" TargetMode="External"/><Relationship Id="rId76" Type="http://schemas.openxmlformats.org/officeDocument/2006/relationships/hyperlink" Target="https://www.tienwei.com.tw/product/detail2465" TargetMode="External"/><Relationship Id="rId97" Type="http://schemas.openxmlformats.org/officeDocument/2006/relationships/hyperlink" Target="https://www.tienwei.com.tw/product/goods_detail.php?goods_id=1161" TargetMode="External"/><Relationship Id="rId104" Type="http://schemas.openxmlformats.org/officeDocument/2006/relationships/hyperlink" Target="https://www.tienwei.com.tw/product/detail2121" TargetMode="External"/><Relationship Id="rId120" Type="http://schemas.openxmlformats.org/officeDocument/2006/relationships/hyperlink" Target="https://www.tienwei.com.tw/product/detail2175" TargetMode="External"/><Relationship Id="rId125" Type="http://schemas.openxmlformats.org/officeDocument/2006/relationships/hyperlink" Target="https://www.tienwei.com.tw/product/detail2191" TargetMode="External"/><Relationship Id="rId141" Type="http://schemas.openxmlformats.org/officeDocument/2006/relationships/hyperlink" Target="https://www.tienwei.com.tw/product/detail2250" TargetMode="External"/><Relationship Id="rId146" Type="http://schemas.openxmlformats.org/officeDocument/2006/relationships/hyperlink" Target="https://www.tienwei.com.tw/product/detail2266" TargetMode="External"/><Relationship Id="rId167" Type="http://schemas.openxmlformats.org/officeDocument/2006/relationships/hyperlink" Target="https://www.tienwei.com.tw/product/detail2336" TargetMode="External"/><Relationship Id="rId188" Type="http://schemas.openxmlformats.org/officeDocument/2006/relationships/hyperlink" Target="https://www.tienwei.com.tw/product/detail2430" TargetMode="External"/><Relationship Id="rId7" Type="http://schemas.openxmlformats.org/officeDocument/2006/relationships/hyperlink" Target="https://www.tienwei.com.tw/product/detail2079" TargetMode="External"/><Relationship Id="rId71" Type="http://schemas.openxmlformats.org/officeDocument/2006/relationships/hyperlink" Target="https://www.tienwei.com.tw/product/detail1723" TargetMode="External"/><Relationship Id="rId92" Type="http://schemas.openxmlformats.org/officeDocument/2006/relationships/hyperlink" Target="https://www.tienwei.com.tw/product/detail1427" TargetMode="External"/><Relationship Id="rId162" Type="http://schemas.openxmlformats.org/officeDocument/2006/relationships/hyperlink" Target="https://www.tienwei.com.tw/product/detail2311" TargetMode="External"/><Relationship Id="rId183" Type="http://schemas.openxmlformats.org/officeDocument/2006/relationships/hyperlink" Target="https://www.tienwei.com.tw/product/detail2418" TargetMode="External"/><Relationship Id="rId213" Type="http://schemas.openxmlformats.org/officeDocument/2006/relationships/hyperlink" Target="https://www.tienwei.com.tw/product/detail2528" TargetMode="External"/><Relationship Id="rId218" Type="http://schemas.openxmlformats.org/officeDocument/2006/relationships/hyperlink" Target="https://www.tienwei.com.tw/product/detail2541" TargetMode="External"/><Relationship Id="rId234" Type="http://schemas.openxmlformats.org/officeDocument/2006/relationships/hyperlink" Target="https://www.tienwei.com.tw/product/detail2593" TargetMode="External"/><Relationship Id="rId239" Type="http://schemas.openxmlformats.org/officeDocument/2006/relationships/hyperlink" Target="https://www.tienwei.com.tw/product/detail2594" TargetMode="External"/><Relationship Id="rId2" Type="http://schemas.openxmlformats.org/officeDocument/2006/relationships/hyperlink" Target="https://www.tienwei.com.tw/product/detail2107" TargetMode="External"/><Relationship Id="rId29" Type="http://schemas.openxmlformats.org/officeDocument/2006/relationships/hyperlink" Target="https://www.tienwei.com.tw/product/detail1980" TargetMode="External"/><Relationship Id="rId250" Type="http://schemas.openxmlformats.org/officeDocument/2006/relationships/hyperlink" Target="https://www.tienwei.com.tw/product/detail806" TargetMode="External"/><Relationship Id="rId255" Type="http://schemas.openxmlformats.org/officeDocument/2006/relationships/hyperlink" Target="https://www.tienwei.com.tw/product/detail80" TargetMode="External"/><Relationship Id="rId271" Type="http://schemas.openxmlformats.org/officeDocument/2006/relationships/hyperlink" Target="https://www.tienwei.com.tw/product/detail2657" TargetMode="External"/><Relationship Id="rId24" Type="http://schemas.openxmlformats.org/officeDocument/2006/relationships/hyperlink" Target="https://www.tienwei.com.tw/product/detail1993" TargetMode="External"/><Relationship Id="rId40" Type="http://schemas.openxmlformats.org/officeDocument/2006/relationships/hyperlink" Target="https://www.tienwei.com.tw/product/detail1929" TargetMode="External"/><Relationship Id="rId45" Type="http://schemas.openxmlformats.org/officeDocument/2006/relationships/hyperlink" Target="https://www.tienwei.com.tw/product/detail1906" TargetMode="External"/><Relationship Id="rId66" Type="http://schemas.openxmlformats.org/officeDocument/2006/relationships/hyperlink" Target="https://www.tienwei.com.tw/product/detail1759" TargetMode="External"/><Relationship Id="rId87" Type="http://schemas.openxmlformats.org/officeDocument/2006/relationships/hyperlink" Target="https://www.tienwei.com.tw/product/detail1475" TargetMode="External"/><Relationship Id="rId110" Type="http://schemas.openxmlformats.org/officeDocument/2006/relationships/hyperlink" Target="https://www.tienwei.com.tw/product/detail2152" TargetMode="External"/><Relationship Id="rId115" Type="http://schemas.openxmlformats.org/officeDocument/2006/relationships/hyperlink" Target="https://www.tienwei.com.tw/product/detail2163" TargetMode="External"/><Relationship Id="rId131" Type="http://schemas.openxmlformats.org/officeDocument/2006/relationships/hyperlink" Target="https://www.tienwei.com.tw/product/detail2207" TargetMode="External"/><Relationship Id="rId136" Type="http://schemas.openxmlformats.org/officeDocument/2006/relationships/hyperlink" Target="https://www.tienwei.com.tw/product/detail2222" TargetMode="External"/><Relationship Id="rId157" Type="http://schemas.openxmlformats.org/officeDocument/2006/relationships/hyperlink" Target="https://www.tienwei.com.tw/product/detail2087" TargetMode="External"/><Relationship Id="rId178" Type="http://schemas.openxmlformats.org/officeDocument/2006/relationships/hyperlink" Target="https://www.tienwei.com.tw/product/detail2387" TargetMode="External"/><Relationship Id="rId61" Type="http://schemas.openxmlformats.org/officeDocument/2006/relationships/hyperlink" Target="https://www.tienwei.com.tw/product/detail1800" TargetMode="External"/><Relationship Id="rId82" Type="http://schemas.openxmlformats.org/officeDocument/2006/relationships/hyperlink" Target="https://goo.gl/TT6xdT" TargetMode="External"/><Relationship Id="rId152" Type="http://schemas.openxmlformats.org/officeDocument/2006/relationships/hyperlink" Target="https://www.tienwei.com.tw/product/detail2273" TargetMode="External"/><Relationship Id="rId173" Type="http://schemas.openxmlformats.org/officeDocument/2006/relationships/hyperlink" Target="https://www.tienwei.com.tw/product/detail2377" TargetMode="External"/><Relationship Id="rId194" Type="http://schemas.openxmlformats.org/officeDocument/2006/relationships/hyperlink" Target="https://www.tienwei.com.tw/product/detail2456" TargetMode="External"/><Relationship Id="rId199" Type="http://schemas.openxmlformats.org/officeDocument/2006/relationships/hyperlink" Target="https://www.tienwei.com.tw/product/detail2473" TargetMode="External"/><Relationship Id="rId203" Type="http://schemas.openxmlformats.org/officeDocument/2006/relationships/hyperlink" Target="https://www.tienwei.com.tw/product/detail2481" TargetMode="External"/><Relationship Id="rId208" Type="http://schemas.openxmlformats.org/officeDocument/2006/relationships/hyperlink" Target="https://www.tienwei.com.tw/product/detail2499" TargetMode="External"/><Relationship Id="rId229" Type="http://schemas.openxmlformats.org/officeDocument/2006/relationships/hyperlink" Target="https://www.tienwei.com.tw/product/detail2575" TargetMode="External"/><Relationship Id="rId19" Type="http://schemas.openxmlformats.org/officeDocument/2006/relationships/hyperlink" Target="https://www.tienwei.com.tw/product/detail2023" TargetMode="External"/><Relationship Id="rId224" Type="http://schemas.openxmlformats.org/officeDocument/2006/relationships/hyperlink" Target="https://www.tienwei.com.tw/product/detail2556" TargetMode="External"/><Relationship Id="rId240" Type="http://schemas.openxmlformats.org/officeDocument/2006/relationships/hyperlink" Target="https://www.tienwei.com.tw/product/detail2622" TargetMode="External"/><Relationship Id="rId245" Type="http://schemas.openxmlformats.org/officeDocument/2006/relationships/hyperlink" Target="https://www.tienwei.com.tw/product/detail2639" TargetMode="External"/><Relationship Id="rId261" Type="http://schemas.openxmlformats.org/officeDocument/2006/relationships/hyperlink" Target="https://www.tienwei.com.tw/product/detail2650" TargetMode="External"/><Relationship Id="rId266" Type="http://schemas.openxmlformats.org/officeDocument/2006/relationships/hyperlink" Target="https://www.tienwei.com.tw/product/detail2660" TargetMode="External"/><Relationship Id="rId14" Type="http://schemas.openxmlformats.org/officeDocument/2006/relationships/hyperlink" Target="https://www.tienwei.com.tw/product/detail2018" TargetMode="External"/><Relationship Id="rId30" Type="http://schemas.openxmlformats.org/officeDocument/2006/relationships/hyperlink" Target="https://www.tienwei.com.tw/product/detail1988" TargetMode="External"/><Relationship Id="rId35" Type="http://schemas.openxmlformats.org/officeDocument/2006/relationships/hyperlink" Target="https://www.tienwei.com.tw/product/detail1962" TargetMode="External"/><Relationship Id="rId56" Type="http://schemas.openxmlformats.org/officeDocument/2006/relationships/hyperlink" Target="https://www.tienwei.com.tw/product/detail1825" TargetMode="External"/><Relationship Id="rId77" Type="http://schemas.openxmlformats.org/officeDocument/2006/relationships/hyperlink" Target="https://www.tienwei.com.tw/product/detail1651" TargetMode="External"/><Relationship Id="rId100" Type="http://schemas.openxmlformats.org/officeDocument/2006/relationships/hyperlink" Target="http://www.tienwei.com.tw/product/goods_detail.php?goods_id=1259" TargetMode="External"/><Relationship Id="rId105" Type="http://schemas.openxmlformats.org/officeDocument/2006/relationships/hyperlink" Target="https://www.tienwei.com.tw/product/detail2122" TargetMode="External"/><Relationship Id="rId126" Type="http://schemas.openxmlformats.org/officeDocument/2006/relationships/hyperlink" Target="https://www.tienwei.com.tw/product/detail2192" TargetMode="External"/><Relationship Id="rId147" Type="http://schemas.openxmlformats.org/officeDocument/2006/relationships/hyperlink" Target="https://www.tienwei.com.tw/product/detail2262" TargetMode="External"/><Relationship Id="rId168" Type="http://schemas.openxmlformats.org/officeDocument/2006/relationships/hyperlink" Target="https://www.tienwei.com.tw/product/detail2360" TargetMode="External"/><Relationship Id="rId8" Type="http://schemas.openxmlformats.org/officeDocument/2006/relationships/hyperlink" Target="https://www.tienwei.com.tw/product/detail2078" TargetMode="External"/><Relationship Id="rId51" Type="http://schemas.openxmlformats.org/officeDocument/2006/relationships/hyperlink" Target="https://www.tienwei.com.tw/product/detail1859" TargetMode="External"/><Relationship Id="rId72" Type="http://schemas.openxmlformats.org/officeDocument/2006/relationships/hyperlink" Target="https://www.tienwei.com.tw/product/detail1704-%E8%AA%AA%E7%B5%A6%E5%85%92%E7%AB%A5%E7%9A%84%E8%87%BA%E7%81%A3%E6%AD%B7%E5%8F%B2%EF%BC%9A10%E6%9B%B8+%E6%9C%89%E8%81%B2%E6%95%85%E4%BA%8B%20%E8%B6%85%E5%80%BC%E7%B5%84%20(%E9%9D%9ECD)" TargetMode="External"/><Relationship Id="rId93" Type="http://schemas.openxmlformats.org/officeDocument/2006/relationships/hyperlink" Target="https://www.tienwei.com.tw/product/detail1389" TargetMode="External"/><Relationship Id="rId98" Type="http://schemas.openxmlformats.org/officeDocument/2006/relationships/hyperlink" Target="https://www.tienwei.com.tw/product/detail1784" TargetMode="External"/><Relationship Id="rId121" Type="http://schemas.openxmlformats.org/officeDocument/2006/relationships/hyperlink" Target="https://www.tienwei.com.tw/product/detail2174" TargetMode="External"/><Relationship Id="rId142" Type="http://schemas.openxmlformats.org/officeDocument/2006/relationships/hyperlink" Target="https://www.tienwei.com.tw/product/detail2251" TargetMode="External"/><Relationship Id="rId163" Type="http://schemas.openxmlformats.org/officeDocument/2006/relationships/hyperlink" Target="https://www.tienwei.com.tw/product/detail2323" TargetMode="External"/><Relationship Id="rId184" Type="http://schemas.openxmlformats.org/officeDocument/2006/relationships/hyperlink" Target="https://www.tienwei.com.tw/product/detail2420" TargetMode="External"/><Relationship Id="rId189" Type="http://schemas.openxmlformats.org/officeDocument/2006/relationships/hyperlink" Target="https://www.tienwei.com.tw/product/detail2439" TargetMode="External"/><Relationship Id="rId219" Type="http://schemas.openxmlformats.org/officeDocument/2006/relationships/hyperlink" Target="https://www.tienwei.com.tw/product/detail2543" TargetMode="External"/><Relationship Id="rId3" Type="http://schemas.openxmlformats.org/officeDocument/2006/relationships/hyperlink" Target="https://www.tienwei.com.tw/product/detail2104" TargetMode="External"/><Relationship Id="rId214" Type="http://schemas.openxmlformats.org/officeDocument/2006/relationships/hyperlink" Target="https://www.tienwei.com.tw/product/detail2530" TargetMode="External"/><Relationship Id="rId230" Type="http://schemas.openxmlformats.org/officeDocument/2006/relationships/hyperlink" Target="https://www.tienwei.com.tw/product/detail2577" TargetMode="External"/><Relationship Id="rId235" Type="http://schemas.openxmlformats.org/officeDocument/2006/relationships/hyperlink" Target="https://www.tienwei.com.tw/product/detail2585" TargetMode="External"/><Relationship Id="rId251" Type="http://schemas.openxmlformats.org/officeDocument/2006/relationships/hyperlink" Target="https://www.tienwei.com.tw/product/detail764" TargetMode="External"/><Relationship Id="rId256" Type="http://schemas.openxmlformats.org/officeDocument/2006/relationships/hyperlink" Target="https://www.tienwei.com.tw/product/detail915" TargetMode="External"/><Relationship Id="rId25" Type="http://schemas.openxmlformats.org/officeDocument/2006/relationships/hyperlink" Target="https://www.tienwei.com.tw/product/detail1999" TargetMode="External"/><Relationship Id="rId46" Type="http://schemas.openxmlformats.org/officeDocument/2006/relationships/hyperlink" Target="https://www.tienwei.com.tw/product/detail1896" TargetMode="External"/><Relationship Id="rId67" Type="http://schemas.openxmlformats.org/officeDocument/2006/relationships/hyperlink" Target="https://www.tienwei.com.tw/product/detail1734" TargetMode="External"/><Relationship Id="rId116" Type="http://schemas.openxmlformats.org/officeDocument/2006/relationships/hyperlink" Target="https://www.tienwei.com.tw/product/detail2167" TargetMode="External"/><Relationship Id="rId137" Type="http://schemas.openxmlformats.org/officeDocument/2006/relationships/hyperlink" Target="https://www.tienwei.com.tw/product/detail2226" TargetMode="External"/><Relationship Id="rId158" Type="http://schemas.openxmlformats.org/officeDocument/2006/relationships/hyperlink" Target="https://www.tienwei.com.tw/product/detail2182" TargetMode="External"/><Relationship Id="rId272" Type="http://schemas.openxmlformats.org/officeDocument/2006/relationships/hyperlink" Target="https://www.tienwei.com.tw/product/detail2655" TargetMode="External"/><Relationship Id="rId20" Type="http://schemas.openxmlformats.org/officeDocument/2006/relationships/hyperlink" Target="https://www.tienwei.com.tw/product/detail2022" TargetMode="External"/><Relationship Id="rId41" Type="http://schemas.openxmlformats.org/officeDocument/2006/relationships/hyperlink" Target="https://www.tienwei.com.tw/product/detail1930" TargetMode="External"/><Relationship Id="rId62" Type="http://schemas.openxmlformats.org/officeDocument/2006/relationships/hyperlink" Target="https://www.tienwei.com.tw/product/detail1795-%E5%85%92%E6%AD%8C%E8%AD%98%E5%AD%97%E5%AD%B8%E5%A0%85%E6%8C%81%EF%BC%9A%E6%AF%94%E8%96%A9%E6%96%9C%E5%A1%94%E7%AF%87" TargetMode="External"/><Relationship Id="rId83" Type="http://schemas.openxmlformats.org/officeDocument/2006/relationships/hyperlink" Target="https://www.tienwei.com.tw/product/detail1537" TargetMode="External"/><Relationship Id="rId88" Type="http://schemas.openxmlformats.org/officeDocument/2006/relationships/hyperlink" Target="https://www.tienwei.com.tw/product/detail1473" TargetMode="External"/><Relationship Id="rId111" Type="http://schemas.openxmlformats.org/officeDocument/2006/relationships/hyperlink" Target="https://www.tienwei.com.tw/product/detail2155" TargetMode="External"/><Relationship Id="rId132" Type="http://schemas.openxmlformats.org/officeDocument/2006/relationships/hyperlink" Target="https://www.tienwei.com.tw/product/detail2208" TargetMode="External"/><Relationship Id="rId153" Type="http://schemas.openxmlformats.org/officeDocument/2006/relationships/hyperlink" Target="https://www.tienwei.com.tw/product/detail2275" TargetMode="External"/><Relationship Id="rId174" Type="http://schemas.openxmlformats.org/officeDocument/2006/relationships/hyperlink" Target="https://www.tienwei.com.tw/product/detail2380" TargetMode="External"/><Relationship Id="rId179" Type="http://schemas.openxmlformats.org/officeDocument/2006/relationships/hyperlink" Target="https://www.tienwei.com.tw/product/detail2386" TargetMode="External"/><Relationship Id="rId195" Type="http://schemas.openxmlformats.org/officeDocument/2006/relationships/hyperlink" Target="https://www.tienwei.com.tw/product/detail2452" TargetMode="External"/><Relationship Id="rId209" Type="http://schemas.openxmlformats.org/officeDocument/2006/relationships/hyperlink" Target="https://www.tienwei.com.tw/product/detail2495" TargetMode="External"/><Relationship Id="rId190" Type="http://schemas.openxmlformats.org/officeDocument/2006/relationships/hyperlink" Target="https://www.tienwei.com.tw/product/detail2435" TargetMode="External"/><Relationship Id="rId204" Type="http://schemas.openxmlformats.org/officeDocument/2006/relationships/hyperlink" Target="https://www.tienwei.com.tw/product/detail2486" TargetMode="External"/><Relationship Id="rId220" Type="http://schemas.openxmlformats.org/officeDocument/2006/relationships/hyperlink" Target="https://www.tienwei.com.tw/product/detail2544" TargetMode="External"/><Relationship Id="rId225" Type="http://schemas.openxmlformats.org/officeDocument/2006/relationships/hyperlink" Target="https://www.tienwei.com.tw/product/detail2557" TargetMode="External"/><Relationship Id="rId241" Type="http://schemas.openxmlformats.org/officeDocument/2006/relationships/hyperlink" Target="https://www.tienwei.com.tw/product/detail2614" TargetMode="External"/><Relationship Id="rId246" Type="http://schemas.openxmlformats.org/officeDocument/2006/relationships/hyperlink" Target="https://www.tienwei.com.tw/product/detail2645" TargetMode="External"/><Relationship Id="rId267" Type="http://schemas.openxmlformats.org/officeDocument/2006/relationships/hyperlink" Target="https://www.tienwei.com.tw/product/detail2661" TargetMode="External"/><Relationship Id="rId15" Type="http://schemas.openxmlformats.org/officeDocument/2006/relationships/hyperlink" Target="https://www.tienwei.com.tw/product/detail2017" TargetMode="External"/><Relationship Id="rId36" Type="http://schemas.openxmlformats.org/officeDocument/2006/relationships/hyperlink" Target="https://www.tienwei.com.tw/product/detail1959" TargetMode="External"/><Relationship Id="rId57" Type="http://schemas.openxmlformats.org/officeDocument/2006/relationships/hyperlink" Target="https://www.tienwei.com.tw/product/detail1809-%E8%AA%AA%E7%B5%A6%E5%85%92%E7%AB%A5%E7%9A%84%E4%B8%96%E7%95%8C%E6%AD%B7%E5%8F%B2%EF%BC%9A10%E6%9B%B8+%E6%9C%89%E8%81%B2%E6%95%85%E4%BA%8B%20%E8%B6%85%E5%80%BC%E7%B5%84" TargetMode="External"/><Relationship Id="rId106" Type="http://schemas.openxmlformats.org/officeDocument/2006/relationships/hyperlink" Target="https://www.tienwei.com.tw/product/detail2124" TargetMode="External"/><Relationship Id="rId127" Type="http://schemas.openxmlformats.org/officeDocument/2006/relationships/hyperlink" Target="https://www.tienwei.com.tw/product/detail2193" TargetMode="External"/><Relationship Id="rId262" Type="http://schemas.openxmlformats.org/officeDocument/2006/relationships/hyperlink" Target="https://www.tienwei.com.tw/product/detail2649" TargetMode="External"/><Relationship Id="rId10" Type="http://schemas.openxmlformats.org/officeDocument/2006/relationships/hyperlink" Target="https://www.tienwei.com.tw/product/detail2056" TargetMode="External"/><Relationship Id="rId31" Type="http://schemas.openxmlformats.org/officeDocument/2006/relationships/hyperlink" Target="https://www.tienwei.com.tw/product/detail1983" TargetMode="External"/><Relationship Id="rId52" Type="http://schemas.openxmlformats.org/officeDocument/2006/relationships/hyperlink" Target="https://www.tienwei.com.tw/product/detail1854" TargetMode="External"/><Relationship Id="rId73" Type="http://schemas.openxmlformats.org/officeDocument/2006/relationships/hyperlink" Target="https://www.tienwei.com.tw/product/detail1685" TargetMode="External"/><Relationship Id="rId78" Type="http://schemas.openxmlformats.org/officeDocument/2006/relationships/hyperlink" Target="https://www.tienwei.com.tw/product/detail1650" TargetMode="External"/><Relationship Id="rId94" Type="http://schemas.openxmlformats.org/officeDocument/2006/relationships/hyperlink" Target="https://www.tienwei.com.tw/product/detail1346" TargetMode="External"/><Relationship Id="rId99" Type="http://schemas.openxmlformats.org/officeDocument/2006/relationships/hyperlink" Target="https://www.tienwei.com.tw/product/detail1273" TargetMode="External"/><Relationship Id="rId101" Type="http://schemas.openxmlformats.org/officeDocument/2006/relationships/hyperlink" Target="http://www.tienwei.com.tw/product/goods_detail.php?goods_id=1258" TargetMode="External"/><Relationship Id="rId122" Type="http://schemas.openxmlformats.org/officeDocument/2006/relationships/hyperlink" Target="https://www.tienwei.com.tw/product/detail2181" TargetMode="External"/><Relationship Id="rId143" Type="http://schemas.openxmlformats.org/officeDocument/2006/relationships/hyperlink" Target="https://www.tienwei.com.tw/product/detail2249" TargetMode="External"/><Relationship Id="rId148" Type="http://schemas.openxmlformats.org/officeDocument/2006/relationships/hyperlink" Target="https://www.tienwei.com.tw/product/detail2264" TargetMode="External"/><Relationship Id="rId164" Type="http://schemas.openxmlformats.org/officeDocument/2006/relationships/hyperlink" Target="https://www.tienwei.com.tw/product/detail2328" TargetMode="External"/><Relationship Id="rId169" Type="http://schemas.openxmlformats.org/officeDocument/2006/relationships/hyperlink" Target="https://www.tienwei.com.tw/product/detail2371" TargetMode="External"/><Relationship Id="rId185" Type="http://schemas.openxmlformats.org/officeDocument/2006/relationships/hyperlink" Target="https://www.tienwei.com.tw/product/detail2425" TargetMode="External"/><Relationship Id="rId4" Type="http://schemas.openxmlformats.org/officeDocument/2006/relationships/hyperlink" Target="https://www.tienwei.com.tw/product/detail2102" TargetMode="External"/><Relationship Id="rId9" Type="http://schemas.openxmlformats.org/officeDocument/2006/relationships/hyperlink" Target="https://www.tienwei.com.tw/product/detail2071" TargetMode="External"/><Relationship Id="rId180" Type="http://schemas.openxmlformats.org/officeDocument/2006/relationships/hyperlink" Target="https://www.tienwei.com.tw/product/detail2394" TargetMode="External"/><Relationship Id="rId210" Type="http://schemas.openxmlformats.org/officeDocument/2006/relationships/hyperlink" Target="https://www.tienwei.com.tw/product/detail2496" TargetMode="External"/><Relationship Id="rId215" Type="http://schemas.openxmlformats.org/officeDocument/2006/relationships/hyperlink" Target="https://www.tienwei.com.tw/product/detail2532" TargetMode="External"/><Relationship Id="rId236" Type="http://schemas.openxmlformats.org/officeDocument/2006/relationships/hyperlink" Target="https://www.tienwei.com.tw/product/detail2609" TargetMode="External"/><Relationship Id="rId257" Type="http://schemas.openxmlformats.org/officeDocument/2006/relationships/hyperlink" Target="https://www.tienwei.com.tw/product/detail1181" TargetMode="External"/><Relationship Id="rId26" Type="http://schemas.openxmlformats.org/officeDocument/2006/relationships/hyperlink" Target="https://www.tienwei.com.tw/product/detail2009" TargetMode="External"/><Relationship Id="rId231" Type="http://schemas.openxmlformats.org/officeDocument/2006/relationships/hyperlink" Target="https://www.tienwei.com.tw/product/detail2580" TargetMode="External"/><Relationship Id="rId252" Type="http://schemas.openxmlformats.org/officeDocument/2006/relationships/hyperlink" Target="https://www.tienwei.com.tw/product/detail663" TargetMode="External"/><Relationship Id="rId273" Type="http://schemas.openxmlformats.org/officeDocument/2006/relationships/printerSettings" Target="../printerSettings/printerSettings2.bin"/><Relationship Id="rId47" Type="http://schemas.openxmlformats.org/officeDocument/2006/relationships/hyperlink" Target="https://www.tienwei.com.tw/product/detail1891" TargetMode="External"/><Relationship Id="rId68" Type="http://schemas.openxmlformats.org/officeDocument/2006/relationships/hyperlink" Target="https://www.tienwei.com.tw/product/detail1735" TargetMode="External"/><Relationship Id="rId89" Type="http://schemas.openxmlformats.org/officeDocument/2006/relationships/hyperlink" Target="https://www.tienwei.com.tw/product/detail1363" TargetMode="External"/><Relationship Id="rId112" Type="http://schemas.openxmlformats.org/officeDocument/2006/relationships/hyperlink" Target="https://www.tienwei.com.tw/product/detail2156" TargetMode="External"/><Relationship Id="rId133" Type="http://schemas.openxmlformats.org/officeDocument/2006/relationships/hyperlink" Target="https://www.tienwei.com.tw/product/detail2214" TargetMode="External"/><Relationship Id="rId154" Type="http://schemas.openxmlformats.org/officeDocument/2006/relationships/hyperlink" Target="https://www.tienwei.com.tw/product/detail2073" TargetMode="External"/><Relationship Id="rId175" Type="http://schemas.openxmlformats.org/officeDocument/2006/relationships/hyperlink" Target="https://www.tienwei.com.tw/product/detail2381" TargetMode="External"/><Relationship Id="rId196" Type="http://schemas.openxmlformats.org/officeDocument/2006/relationships/hyperlink" Target="https://www.tienwei.com.tw/product/detail2461" TargetMode="External"/><Relationship Id="rId200" Type="http://schemas.openxmlformats.org/officeDocument/2006/relationships/hyperlink" Target="https://www.tienwei.com.tw/product/detail2474" TargetMode="External"/><Relationship Id="rId16" Type="http://schemas.openxmlformats.org/officeDocument/2006/relationships/hyperlink" Target="https://www.tienwei.com.tw/product/detail2015" TargetMode="External"/><Relationship Id="rId221" Type="http://schemas.openxmlformats.org/officeDocument/2006/relationships/hyperlink" Target="https://www.tienwei.com.tw/product/detail2547" TargetMode="External"/><Relationship Id="rId242" Type="http://schemas.openxmlformats.org/officeDocument/2006/relationships/hyperlink" Target="https://www.tienwei.com.tw/product/detail2626" TargetMode="External"/><Relationship Id="rId263" Type="http://schemas.openxmlformats.org/officeDocument/2006/relationships/hyperlink" Target="https://www.tienwei.com.tw/product/detail2648" TargetMode="External"/><Relationship Id="rId37" Type="http://schemas.openxmlformats.org/officeDocument/2006/relationships/hyperlink" Target="https://www.tienwei.com.tw/product/detail1948" TargetMode="External"/><Relationship Id="rId58" Type="http://schemas.openxmlformats.org/officeDocument/2006/relationships/hyperlink" Target="https://www.tienwei.com.tw/product/detail1818" TargetMode="External"/><Relationship Id="rId79" Type="http://schemas.openxmlformats.org/officeDocument/2006/relationships/hyperlink" Target="https://www.tienwei.com.tw/product/detail1627" TargetMode="External"/><Relationship Id="rId102" Type="http://schemas.openxmlformats.org/officeDocument/2006/relationships/hyperlink" Target="http://www.tienwei.com.tw/product/goods_detail.php?goods_id=1233" TargetMode="External"/><Relationship Id="rId123" Type="http://schemas.openxmlformats.org/officeDocument/2006/relationships/hyperlink" Target="https://www.tienwei.com.tw/product/detail2180" TargetMode="External"/><Relationship Id="rId144" Type="http://schemas.openxmlformats.org/officeDocument/2006/relationships/hyperlink" Target="https://www.tienwei.com.tw/product/detail2254" TargetMode="External"/><Relationship Id="rId90" Type="http://schemas.openxmlformats.org/officeDocument/2006/relationships/hyperlink" Target="https://www.tienwei.com.tw/product/detail1364" TargetMode="External"/><Relationship Id="rId165" Type="http://schemas.openxmlformats.org/officeDocument/2006/relationships/hyperlink" Target="https://www.tienwei.com.tw/product/detail2359" TargetMode="External"/><Relationship Id="rId186" Type="http://schemas.openxmlformats.org/officeDocument/2006/relationships/hyperlink" Target="https://www.tienwei.com.tw/product/detail2426" TargetMode="External"/><Relationship Id="rId211" Type="http://schemas.openxmlformats.org/officeDocument/2006/relationships/hyperlink" Target="https://www.tienwei.com.tw/product/detail2502" TargetMode="External"/><Relationship Id="rId232" Type="http://schemas.openxmlformats.org/officeDocument/2006/relationships/hyperlink" Target="https://www.tienwei.com.tw/product/detail2595" TargetMode="External"/><Relationship Id="rId253" Type="http://schemas.openxmlformats.org/officeDocument/2006/relationships/hyperlink" Target="https://www.tienwei.com.tw/product/detail845" TargetMode="External"/><Relationship Id="rId274" Type="http://schemas.openxmlformats.org/officeDocument/2006/relationships/vmlDrawing" Target="../drawings/vmlDrawing1.vml"/><Relationship Id="rId27" Type="http://schemas.openxmlformats.org/officeDocument/2006/relationships/hyperlink" Target="https://www.tienwei.com.tw/product/detail1979" TargetMode="External"/><Relationship Id="rId48" Type="http://schemas.openxmlformats.org/officeDocument/2006/relationships/hyperlink" Target="https://www.tienwei.com.tw/product/detail1888" TargetMode="External"/><Relationship Id="rId69" Type="http://schemas.openxmlformats.org/officeDocument/2006/relationships/hyperlink" Target="https://www.tienwei.com.tw/product/detail1739" TargetMode="External"/><Relationship Id="rId113" Type="http://schemas.openxmlformats.org/officeDocument/2006/relationships/hyperlink" Target="https://www.tienwei.com.tw/product/detail2157" TargetMode="External"/><Relationship Id="rId134" Type="http://schemas.openxmlformats.org/officeDocument/2006/relationships/hyperlink" Target="https://www.tienwei.com.tw/product/detail2215" TargetMode="External"/><Relationship Id="rId80" Type="http://schemas.openxmlformats.org/officeDocument/2006/relationships/hyperlink" Target="https://www.tienwei.com.tw/product/detail1585" TargetMode="External"/><Relationship Id="rId155" Type="http://schemas.openxmlformats.org/officeDocument/2006/relationships/hyperlink" Target="https://www.tienwei.com.tw/product/detail2043" TargetMode="External"/><Relationship Id="rId176" Type="http://schemas.openxmlformats.org/officeDocument/2006/relationships/hyperlink" Target="https://www.tienwei.com.tw/product/detail2383" TargetMode="External"/><Relationship Id="rId197" Type="http://schemas.openxmlformats.org/officeDocument/2006/relationships/hyperlink" Target="https://www.tienwei.com.tw/product/detail2466" TargetMode="External"/><Relationship Id="rId201" Type="http://schemas.openxmlformats.org/officeDocument/2006/relationships/hyperlink" Target="https://www.tienwei.com.tw/product/detail2479" TargetMode="External"/><Relationship Id="rId222" Type="http://schemas.openxmlformats.org/officeDocument/2006/relationships/hyperlink" Target="https://www.tienwei.com.tw/product/detail2549" TargetMode="External"/><Relationship Id="rId243" Type="http://schemas.openxmlformats.org/officeDocument/2006/relationships/hyperlink" Target="https://www.tienwei.com.tw/product/detail2632" TargetMode="External"/><Relationship Id="rId264" Type="http://schemas.openxmlformats.org/officeDocument/2006/relationships/hyperlink" Target="https://www.tienwei.com.tw/product/detail2647" TargetMode="External"/><Relationship Id="rId17" Type="http://schemas.openxmlformats.org/officeDocument/2006/relationships/hyperlink" Target="https://www.tienwei.com.tw/product/detail2025" TargetMode="External"/><Relationship Id="rId38" Type="http://schemas.openxmlformats.org/officeDocument/2006/relationships/hyperlink" Target="https://www.tienwei.com.tw/product/detail1936" TargetMode="External"/><Relationship Id="rId59" Type="http://schemas.openxmlformats.org/officeDocument/2006/relationships/hyperlink" Target="https://www.tienwei.com.tw/product/detail1815" TargetMode="External"/><Relationship Id="rId103" Type="http://schemas.openxmlformats.org/officeDocument/2006/relationships/hyperlink" Target="http://www.tienwei.com.tw/product/goods_detail.php?goods_id=1178" TargetMode="External"/><Relationship Id="rId124" Type="http://schemas.openxmlformats.org/officeDocument/2006/relationships/hyperlink" Target="https://www.tienwei.com.tw/product/detail2188" TargetMode="External"/><Relationship Id="rId70" Type="http://schemas.openxmlformats.org/officeDocument/2006/relationships/hyperlink" Target="https://www.tienwei.com.tw/product/detail1737" TargetMode="External"/><Relationship Id="rId91" Type="http://schemas.openxmlformats.org/officeDocument/2006/relationships/hyperlink" Target="https://www.tienwei.com.tw/product/detail1396" TargetMode="External"/><Relationship Id="rId145" Type="http://schemas.openxmlformats.org/officeDocument/2006/relationships/hyperlink" Target="https://www.tienwei.com.tw/product/detail2258" TargetMode="External"/><Relationship Id="rId166" Type="http://schemas.openxmlformats.org/officeDocument/2006/relationships/hyperlink" Target="https://www.tienwei.com.tw/product/detail2357" TargetMode="External"/><Relationship Id="rId187" Type="http://schemas.openxmlformats.org/officeDocument/2006/relationships/hyperlink" Target="https://www.tienwei.com.tw/product/detail2428" TargetMode="External"/><Relationship Id="rId1" Type="http://schemas.openxmlformats.org/officeDocument/2006/relationships/printerSettings" Target="../printerSettings/printerSettings1.bin"/><Relationship Id="rId212" Type="http://schemas.openxmlformats.org/officeDocument/2006/relationships/hyperlink" Target="https://www.tienwei.com.tw/product/detail2510" TargetMode="External"/><Relationship Id="rId233" Type="http://schemas.openxmlformats.org/officeDocument/2006/relationships/hyperlink" Target="https://www.tienwei.com.tw/product/detail2592" TargetMode="External"/><Relationship Id="rId254" Type="http://schemas.openxmlformats.org/officeDocument/2006/relationships/hyperlink" Target="https://www.tienwei.com.tw/product/detail856" TargetMode="External"/><Relationship Id="rId28" Type="http://schemas.openxmlformats.org/officeDocument/2006/relationships/hyperlink" Target="https://www.tienwei.com.tw/product/detail1981" TargetMode="External"/><Relationship Id="rId49" Type="http://schemas.openxmlformats.org/officeDocument/2006/relationships/hyperlink" Target="https://www.tienwei.com.tw/product/detail1868" TargetMode="External"/><Relationship Id="rId114" Type="http://schemas.openxmlformats.org/officeDocument/2006/relationships/hyperlink" Target="https://www.tienwei.com.tw/product/detail2160" TargetMode="External"/><Relationship Id="rId275"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3"/>
    <pageSetUpPr fitToPage="1"/>
  </sheetPr>
  <dimension ref="A1:S282"/>
  <sheetViews>
    <sheetView tabSelected="1" zoomScale="110" zoomScaleNormal="110" zoomScaleSheetLayoutView="98" workbookViewId="0">
      <pane xSplit="3" ySplit="2" topLeftCell="D3" activePane="bottomRight" state="frozen"/>
      <selection pane="topRight" activeCell="D1" sqref="D1"/>
      <selection pane="bottomLeft" activeCell="A3" sqref="A3"/>
      <selection pane="bottomRight" activeCell="C288" sqref="C288"/>
    </sheetView>
  </sheetViews>
  <sheetFormatPr defaultColWidth="22.625" defaultRowHeight="13.5"/>
  <cols>
    <col min="1" max="1" width="21.5" style="52" bestFit="1" customWidth="1"/>
    <col min="2" max="2" width="12.25" style="52" bestFit="1" customWidth="1"/>
    <col min="3" max="3" width="31.25" style="52" customWidth="1"/>
    <col min="4" max="4" width="6.625" style="56" customWidth="1"/>
    <col min="5" max="5" width="11.625" style="62" customWidth="1"/>
    <col min="6" max="6" width="12.5" style="61" customWidth="1"/>
    <col min="7" max="7" width="13" style="61" customWidth="1"/>
    <col min="8" max="8" width="11.625" style="61" customWidth="1"/>
    <col min="9" max="9" width="12" style="61" customWidth="1"/>
    <col min="10" max="10" width="15.125" style="61" customWidth="1"/>
    <col min="11" max="11" width="30.25" style="52" customWidth="1"/>
    <col min="12" max="12" width="32.5" style="52" customWidth="1"/>
    <col min="13" max="13" width="20.125" style="154" customWidth="1"/>
    <col min="14" max="14" width="12" style="62" bestFit="1" customWidth="1"/>
    <col min="15" max="15" width="19.75" style="52" customWidth="1"/>
    <col min="16" max="16" width="21.5" style="52" customWidth="1"/>
    <col min="17" max="17" width="20.375" style="52" customWidth="1"/>
    <col min="18" max="18" width="31.625" style="52" customWidth="1"/>
    <col min="19" max="19" width="24.25" style="170" customWidth="1"/>
    <col min="20" max="16384" width="22.625" style="52"/>
  </cols>
  <sheetData>
    <row r="1" spans="1:19">
      <c r="A1" s="149" t="s">
        <v>2008</v>
      </c>
      <c r="B1" s="150"/>
      <c r="C1" s="151"/>
      <c r="D1" s="152"/>
      <c r="I1" s="153"/>
      <c r="J1" s="153"/>
      <c r="K1" s="61"/>
      <c r="L1" s="61"/>
    </row>
    <row r="2" spans="1:19" s="159" customFormat="1" ht="40.5">
      <c r="A2" s="155" t="s">
        <v>176</v>
      </c>
      <c r="B2" s="155" t="s">
        <v>1477</v>
      </c>
      <c r="C2" s="155" t="s">
        <v>175</v>
      </c>
      <c r="D2" s="155" t="s">
        <v>177</v>
      </c>
      <c r="E2" s="155" t="s">
        <v>178</v>
      </c>
      <c r="F2" s="155" t="s">
        <v>179</v>
      </c>
      <c r="G2" s="155" t="s">
        <v>180</v>
      </c>
      <c r="H2" s="155" t="s">
        <v>181</v>
      </c>
      <c r="I2" s="155" t="s">
        <v>182</v>
      </c>
      <c r="J2" s="155" t="s">
        <v>183</v>
      </c>
      <c r="K2" s="155" t="s">
        <v>184</v>
      </c>
      <c r="L2" s="155" t="s">
        <v>185</v>
      </c>
      <c r="M2" s="156" t="s">
        <v>6</v>
      </c>
      <c r="N2" s="155" t="s">
        <v>186</v>
      </c>
      <c r="O2" s="157" t="s">
        <v>1458</v>
      </c>
      <c r="P2" s="157" t="s">
        <v>1459</v>
      </c>
      <c r="Q2" s="158" t="s">
        <v>187</v>
      </c>
      <c r="R2" s="158" t="s">
        <v>1460</v>
      </c>
      <c r="S2" s="158" t="s">
        <v>1990</v>
      </c>
    </row>
    <row r="3" spans="1:19" ht="13.5" customHeight="1">
      <c r="A3" s="13" t="s">
        <v>10</v>
      </c>
      <c r="B3" s="13" t="s">
        <v>1398</v>
      </c>
      <c r="C3" s="168" t="s">
        <v>1983</v>
      </c>
      <c r="D3" s="45">
        <v>360</v>
      </c>
      <c r="E3" s="14">
        <v>202605</v>
      </c>
      <c r="F3" s="12" t="s">
        <v>1399</v>
      </c>
      <c r="G3" s="12" t="s">
        <v>1400</v>
      </c>
      <c r="H3" s="12"/>
      <c r="I3" s="12" t="s">
        <v>1373</v>
      </c>
      <c r="J3" s="12" t="s">
        <v>271</v>
      </c>
      <c r="K3" s="13"/>
      <c r="L3" s="13" t="s">
        <v>1401</v>
      </c>
      <c r="M3" s="10">
        <v>9786267883051</v>
      </c>
      <c r="N3" s="14" t="s">
        <v>69</v>
      </c>
      <c r="O3" s="13" t="s">
        <v>1402</v>
      </c>
      <c r="P3" s="13" t="s">
        <v>1403</v>
      </c>
      <c r="Q3" s="13" t="s">
        <v>1404</v>
      </c>
      <c r="R3" s="13" t="s">
        <v>582</v>
      </c>
      <c r="S3" s="171" t="s">
        <v>2009</v>
      </c>
    </row>
    <row r="4" spans="1:19" ht="13.5" customHeight="1">
      <c r="A4" s="13" t="s">
        <v>54</v>
      </c>
      <c r="B4" s="13" t="s">
        <v>1406</v>
      </c>
      <c r="C4" s="168" t="s">
        <v>1984</v>
      </c>
      <c r="D4" s="45">
        <v>380</v>
      </c>
      <c r="E4" s="14">
        <v>202605</v>
      </c>
      <c r="F4" s="12" t="s">
        <v>721</v>
      </c>
      <c r="G4" s="12" t="s">
        <v>721</v>
      </c>
      <c r="H4" s="12" t="s">
        <v>522</v>
      </c>
      <c r="I4" s="12" t="s">
        <v>1407</v>
      </c>
      <c r="J4" s="12" t="s">
        <v>242</v>
      </c>
      <c r="K4" s="13" t="s">
        <v>1408</v>
      </c>
      <c r="L4" s="13" t="s">
        <v>1409</v>
      </c>
      <c r="M4" s="10">
        <v>9786267883129</v>
      </c>
      <c r="N4" s="14" t="s">
        <v>69</v>
      </c>
      <c r="O4" s="13" t="s">
        <v>1410</v>
      </c>
      <c r="P4" s="13" t="s">
        <v>307</v>
      </c>
      <c r="Q4" s="13" t="s">
        <v>801</v>
      </c>
      <c r="R4" s="13" t="s">
        <v>1411</v>
      </c>
      <c r="S4" s="171" t="s">
        <v>2010</v>
      </c>
    </row>
    <row r="5" spans="1:19" ht="13.5" customHeight="1">
      <c r="A5" s="13" t="s">
        <v>1412</v>
      </c>
      <c r="B5" s="13" t="s">
        <v>1413</v>
      </c>
      <c r="C5" s="168" t="s">
        <v>1985</v>
      </c>
      <c r="D5" s="45">
        <v>360</v>
      </c>
      <c r="E5" s="14">
        <v>202605</v>
      </c>
      <c r="F5" s="12" t="s">
        <v>1414</v>
      </c>
      <c r="G5" s="12" t="s">
        <v>1414</v>
      </c>
      <c r="H5" s="12" t="s">
        <v>513</v>
      </c>
      <c r="I5" s="12" t="s">
        <v>1415</v>
      </c>
      <c r="J5" s="12" t="s">
        <v>173</v>
      </c>
      <c r="K5" s="13" t="s">
        <v>1416</v>
      </c>
      <c r="L5" s="13" t="s">
        <v>1417</v>
      </c>
      <c r="M5" s="10">
        <v>9786267772850</v>
      </c>
      <c r="N5" s="14" t="s">
        <v>69</v>
      </c>
      <c r="O5" s="13" t="s">
        <v>1418</v>
      </c>
      <c r="P5" s="13" t="s">
        <v>307</v>
      </c>
      <c r="Q5" s="13" t="s">
        <v>1419</v>
      </c>
      <c r="R5" s="13" t="s">
        <v>582</v>
      </c>
      <c r="S5" s="171" t="s">
        <v>2011</v>
      </c>
    </row>
    <row r="6" spans="1:19" ht="13.5" customHeight="1">
      <c r="A6" s="13" t="s">
        <v>1420</v>
      </c>
      <c r="B6" s="13" t="s">
        <v>1421</v>
      </c>
      <c r="C6" s="168" t="s">
        <v>1422</v>
      </c>
      <c r="D6" s="45">
        <v>390</v>
      </c>
      <c r="E6" s="14">
        <v>202605</v>
      </c>
      <c r="F6" s="12" t="s">
        <v>1423</v>
      </c>
      <c r="G6" s="12" t="s">
        <v>1424</v>
      </c>
      <c r="H6" s="12" t="s">
        <v>1425</v>
      </c>
      <c r="I6" s="12" t="s">
        <v>1373</v>
      </c>
      <c r="J6" s="12" t="s">
        <v>173</v>
      </c>
      <c r="K6" s="13" t="s">
        <v>1426</v>
      </c>
      <c r="L6" s="13" t="s">
        <v>1427</v>
      </c>
      <c r="M6" s="10">
        <v>9786267772942</v>
      </c>
      <c r="N6" s="14" t="s">
        <v>69</v>
      </c>
      <c r="O6" s="13" t="s">
        <v>1428</v>
      </c>
      <c r="P6" s="13" t="s">
        <v>855</v>
      </c>
      <c r="Q6" s="13" t="s">
        <v>1429</v>
      </c>
      <c r="R6" s="13" t="s">
        <v>273</v>
      </c>
      <c r="S6" s="171" t="s">
        <v>2012</v>
      </c>
    </row>
    <row r="7" spans="1:19" ht="13.5" customHeight="1">
      <c r="A7" s="1" t="s">
        <v>67</v>
      </c>
      <c r="B7" s="2" t="s">
        <v>1637</v>
      </c>
      <c r="C7" s="3" t="s">
        <v>1321</v>
      </c>
      <c r="D7" s="4">
        <v>390</v>
      </c>
      <c r="E7" s="18">
        <v>202605</v>
      </c>
      <c r="F7" s="11" t="s">
        <v>1043</v>
      </c>
      <c r="G7" s="11" t="s">
        <v>1043</v>
      </c>
      <c r="H7" s="19" t="s">
        <v>1040</v>
      </c>
      <c r="I7" s="19" t="s">
        <v>1367</v>
      </c>
      <c r="J7" s="19" t="s">
        <v>1322</v>
      </c>
      <c r="K7" s="11" t="s">
        <v>1323</v>
      </c>
      <c r="L7" s="38" t="s">
        <v>1324</v>
      </c>
      <c r="M7" s="18">
        <v>9786267883006</v>
      </c>
      <c r="N7" s="8" t="s">
        <v>71</v>
      </c>
      <c r="O7" s="21" t="s">
        <v>1306</v>
      </c>
      <c r="P7" s="21" t="s">
        <v>1325</v>
      </c>
      <c r="Q7" s="21" t="s">
        <v>1326</v>
      </c>
      <c r="R7" s="21" t="s">
        <v>1327</v>
      </c>
      <c r="S7" s="171" t="s">
        <v>2009</v>
      </c>
    </row>
    <row r="8" spans="1:19" ht="13.5" customHeight="1">
      <c r="A8" s="13" t="s">
        <v>51</v>
      </c>
      <c r="B8" s="13" t="s">
        <v>1430</v>
      </c>
      <c r="C8" s="168" t="s">
        <v>1986</v>
      </c>
      <c r="D8" s="45">
        <v>380</v>
      </c>
      <c r="E8" s="14">
        <v>202605</v>
      </c>
      <c r="F8" s="11" t="s">
        <v>1043</v>
      </c>
      <c r="G8" s="11" t="s">
        <v>1043</v>
      </c>
      <c r="H8" s="12" t="s">
        <v>292</v>
      </c>
      <c r="I8" s="12" t="s">
        <v>1431</v>
      </c>
      <c r="J8" s="12" t="s">
        <v>173</v>
      </c>
      <c r="K8" s="13" t="s">
        <v>1432</v>
      </c>
      <c r="L8" s="13" t="s">
        <v>1433</v>
      </c>
      <c r="M8" s="10">
        <v>9786267883112</v>
      </c>
      <c r="N8" s="14" t="s">
        <v>69</v>
      </c>
      <c r="O8" s="13" t="s">
        <v>1434</v>
      </c>
      <c r="P8" s="13" t="s">
        <v>1435</v>
      </c>
      <c r="Q8" s="13" t="s">
        <v>1436</v>
      </c>
      <c r="R8" s="13" t="s">
        <v>527</v>
      </c>
      <c r="S8" s="171" t="s">
        <v>2013</v>
      </c>
    </row>
    <row r="9" spans="1:19" ht="13.5" customHeight="1">
      <c r="A9" s="1" t="s">
        <v>1448</v>
      </c>
      <c r="B9" s="2" t="s">
        <v>1701</v>
      </c>
      <c r="C9" s="3" t="s">
        <v>1457</v>
      </c>
      <c r="D9" s="4">
        <v>380</v>
      </c>
      <c r="E9" s="5">
        <v>202605</v>
      </c>
      <c r="F9" s="6" t="s">
        <v>636</v>
      </c>
      <c r="G9" s="6" t="s">
        <v>1449</v>
      </c>
      <c r="H9" s="1"/>
      <c r="I9" s="1" t="s">
        <v>1450</v>
      </c>
      <c r="J9" s="1" t="s">
        <v>1451</v>
      </c>
      <c r="K9" s="6" t="s">
        <v>1452</v>
      </c>
      <c r="L9" s="6"/>
      <c r="M9" s="5">
        <v>9786267772966</v>
      </c>
      <c r="N9" s="8" t="s">
        <v>1453</v>
      </c>
      <c r="O9" s="9" t="s">
        <v>1454</v>
      </c>
      <c r="P9" s="9" t="s">
        <v>132</v>
      </c>
      <c r="Q9" s="9" t="s">
        <v>1455</v>
      </c>
      <c r="R9" s="9" t="s">
        <v>1456</v>
      </c>
      <c r="S9" s="171" t="s">
        <v>2012</v>
      </c>
    </row>
    <row r="10" spans="1:19" ht="13.5" customHeight="1">
      <c r="A10" s="13" t="s">
        <v>1361</v>
      </c>
      <c r="B10" s="13" t="s">
        <v>1437</v>
      </c>
      <c r="C10" s="168" t="s">
        <v>1438</v>
      </c>
      <c r="D10" s="45">
        <v>380</v>
      </c>
      <c r="E10" s="14">
        <v>202605</v>
      </c>
      <c r="F10" s="12" t="s">
        <v>1836</v>
      </c>
      <c r="G10" s="12" t="s">
        <v>1447</v>
      </c>
      <c r="H10" s="12" t="s">
        <v>125</v>
      </c>
      <c r="I10" s="12" t="s">
        <v>470</v>
      </c>
      <c r="J10" s="12" t="s">
        <v>1439</v>
      </c>
      <c r="K10" s="13" t="s">
        <v>1440</v>
      </c>
      <c r="L10" s="13" t="s">
        <v>1441</v>
      </c>
      <c r="M10" s="10">
        <v>9786267772881</v>
      </c>
      <c r="N10" s="14" t="s">
        <v>69</v>
      </c>
      <c r="O10" s="13" t="s">
        <v>1442</v>
      </c>
      <c r="P10" s="13" t="s">
        <v>1443</v>
      </c>
      <c r="Q10" s="13" t="s">
        <v>1444</v>
      </c>
      <c r="R10" s="13" t="s">
        <v>1445</v>
      </c>
      <c r="S10" s="171" t="s">
        <v>2012</v>
      </c>
    </row>
    <row r="11" spans="1:19" ht="13.5" customHeight="1">
      <c r="A11" s="1" t="s">
        <v>5</v>
      </c>
      <c r="B11" s="2" t="s">
        <v>1287</v>
      </c>
      <c r="C11" s="17" t="s">
        <v>1288</v>
      </c>
      <c r="D11" s="4">
        <v>360</v>
      </c>
      <c r="E11" s="18">
        <v>202604</v>
      </c>
      <c r="F11" s="6" t="s">
        <v>1301</v>
      </c>
      <c r="G11" s="6" t="s">
        <v>1300</v>
      </c>
      <c r="H11" s="6" t="s">
        <v>1302</v>
      </c>
      <c r="I11" s="1" t="s">
        <v>1377</v>
      </c>
      <c r="J11" s="6" t="s">
        <v>110</v>
      </c>
      <c r="K11" s="6" t="s">
        <v>1303</v>
      </c>
      <c r="L11" s="6" t="s">
        <v>1304</v>
      </c>
      <c r="M11" s="5">
        <v>9786267772775</v>
      </c>
      <c r="N11" s="8" t="s">
        <v>1305</v>
      </c>
      <c r="O11" s="9" t="s">
        <v>1306</v>
      </c>
      <c r="P11" s="21" t="s">
        <v>1307</v>
      </c>
      <c r="Q11" s="21" t="s">
        <v>1308</v>
      </c>
      <c r="R11" s="46" t="s">
        <v>1309</v>
      </c>
      <c r="S11" s="171" t="s">
        <v>2012</v>
      </c>
    </row>
    <row r="12" spans="1:19" ht="13.5" customHeight="1">
      <c r="A12" s="13" t="s">
        <v>10</v>
      </c>
      <c r="B12" s="13" t="s">
        <v>1405</v>
      </c>
      <c r="C12" s="168" t="s">
        <v>1461</v>
      </c>
      <c r="D12" s="45">
        <v>360</v>
      </c>
      <c r="E12" s="14">
        <v>202604</v>
      </c>
      <c r="F12" s="12" t="s">
        <v>1462</v>
      </c>
      <c r="G12" s="12" t="s">
        <v>1462</v>
      </c>
      <c r="H12" s="12" t="s">
        <v>1463</v>
      </c>
      <c r="I12" s="12" t="s">
        <v>1464</v>
      </c>
      <c r="J12" s="12" t="s">
        <v>1465</v>
      </c>
      <c r="K12" s="13" t="s">
        <v>1466</v>
      </c>
      <c r="L12" s="13" t="s">
        <v>1467</v>
      </c>
      <c r="M12" s="10">
        <v>9786267772768</v>
      </c>
      <c r="N12" s="14" t="s">
        <v>69</v>
      </c>
      <c r="O12" s="13" t="s">
        <v>1468</v>
      </c>
      <c r="P12" s="13" t="s">
        <v>1469</v>
      </c>
      <c r="Q12" s="13" t="s">
        <v>1470</v>
      </c>
      <c r="R12" s="13" t="s">
        <v>133</v>
      </c>
      <c r="S12" s="171" t="s">
        <v>2012</v>
      </c>
    </row>
    <row r="13" spans="1:19" ht="13.5" customHeight="1">
      <c r="A13" s="1" t="s">
        <v>1310</v>
      </c>
      <c r="B13" s="2" t="s">
        <v>1292</v>
      </c>
      <c r="C13" s="17" t="s">
        <v>1293</v>
      </c>
      <c r="D13" s="4">
        <v>360</v>
      </c>
      <c r="E13" s="18">
        <v>202604</v>
      </c>
      <c r="F13" s="11" t="s">
        <v>1311</v>
      </c>
      <c r="G13" s="11" t="s">
        <v>1312</v>
      </c>
      <c r="H13" s="11" t="s">
        <v>1313</v>
      </c>
      <c r="I13" s="19" t="s">
        <v>1371</v>
      </c>
      <c r="J13" s="19" t="s">
        <v>1314</v>
      </c>
      <c r="K13" s="12" t="s">
        <v>1315</v>
      </c>
      <c r="L13" s="11" t="s">
        <v>1316</v>
      </c>
      <c r="M13" s="18">
        <v>9786267772973</v>
      </c>
      <c r="N13" s="8" t="s">
        <v>71</v>
      </c>
      <c r="O13" s="21" t="s">
        <v>1317</v>
      </c>
      <c r="P13" s="21" t="s">
        <v>1318</v>
      </c>
      <c r="Q13" s="21" t="s">
        <v>1319</v>
      </c>
      <c r="R13" s="21" t="s">
        <v>1320</v>
      </c>
      <c r="S13" s="171" t="s">
        <v>2014</v>
      </c>
    </row>
    <row r="14" spans="1:19" ht="13.5" customHeight="1">
      <c r="A14" s="1" t="s">
        <v>1113</v>
      </c>
      <c r="B14" s="2" t="s">
        <v>1295</v>
      </c>
      <c r="C14" s="17" t="s">
        <v>1296</v>
      </c>
      <c r="D14" s="4">
        <v>380</v>
      </c>
      <c r="E14" s="18">
        <v>202604</v>
      </c>
      <c r="F14" s="12" t="s">
        <v>721</v>
      </c>
      <c r="G14" s="12" t="s">
        <v>721</v>
      </c>
      <c r="H14" s="11" t="s">
        <v>1354</v>
      </c>
      <c r="I14" s="19" t="s">
        <v>1369</v>
      </c>
      <c r="J14" s="11" t="s">
        <v>240</v>
      </c>
      <c r="K14" s="12" t="s">
        <v>1355</v>
      </c>
      <c r="L14" s="11" t="s">
        <v>1356</v>
      </c>
      <c r="M14" s="18">
        <v>9786267632963</v>
      </c>
      <c r="N14" s="8" t="s">
        <v>1357</v>
      </c>
      <c r="O14" s="21" t="s">
        <v>1358</v>
      </c>
      <c r="P14" s="21" t="s">
        <v>1359</v>
      </c>
      <c r="Q14" s="21" t="s">
        <v>86</v>
      </c>
      <c r="R14" s="21" t="s">
        <v>1360</v>
      </c>
      <c r="S14" s="171" t="s">
        <v>2009</v>
      </c>
    </row>
    <row r="15" spans="1:19" ht="13.5" customHeight="1">
      <c r="A15" s="1" t="s">
        <v>34</v>
      </c>
      <c r="B15" s="2" t="s">
        <v>1289</v>
      </c>
      <c r="C15" s="17" t="s">
        <v>1290</v>
      </c>
      <c r="D15" s="4">
        <v>360</v>
      </c>
      <c r="E15" s="18">
        <v>202604</v>
      </c>
      <c r="F15" s="11" t="s">
        <v>1347</v>
      </c>
      <c r="G15" s="19" t="s">
        <v>381</v>
      </c>
      <c r="H15" s="19" t="s">
        <v>1348</v>
      </c>
      <c r="I15" s="19" t="s">
        <v>1370</v>
      </c>
      <c r="J15" s="11" t="s">
        <v>1349</v>
      </c>
      <c r="K15" s="11" t="s">
        <v>1350</v>
      </c>
      <c r="L15" s="11" t="s">
        <v>1351</v>
      </c>
      <c r="M15" s="18">
        <v>9786267772614</v>
      </c>
      <c r="N15" s="8" t="s">
        <v>1352</v>
      </c>
      <c r="O15" s="9" t="s">
        <v>1306</v>
      </c>
      <c r="P15" s="13" t="s">
        <v>1353</v>
      </c>
      <c r="Q15" s="13" t="s">
        <v>1346</v>
      </c>
      <c r="R15" s="21" t="s">
        <v>235</v>
      </c>
      <c r="S15" s="171" t="s">
        <v>2014</v>
      </c>
    </row>
    <row r="16" spans="1:19" ht="13.5" customHeight="1">
      <c r="A16" s="1" t="s">
        <v>1039</v>
      </c>
      <c r="B16" s="2" t="s">
        <v>1294</v>
      </c>
      <c r="C16" s="17" t="s">
        <v>1901</v>
      </c>
      <c r="D16" s="4">
        <v>380</v>
      </c>
      <c r="E16" s="18">
        <v>202604</v>
      </c>
      <c r="F16" s="11" t="s">
        <v>1339</v>
      </c>
      <c r="G16" s="11" t="s">
        <v>1264</v>
      </c>
      <c r="H16" s="30" t="s">
        <v>500</v>
      </c>
      <c r="I16" s="19" t="s">
        <v>1367</v>
      </c>
      <c r="J16" s="19" t="s">
        <v>66</v>
      </c>
      <c r="K16" s="11" t="s">
        <v>1340</v>
      </c>
      <c r="L16" s="38" t="s">
        <v>1341</v>
      </c>
      <c r="M16" s="18">
        <v>9786267772843</v>
      </c>
      <c r="N16" s="8" t="s">
        <v>1342</v>
      </c>
      <c r="O16" s="21" t="s">
        <v>1343</v>
      </c>
      <c r="P16" s="21" t="s">
        <v>1344</v>
      </c>
      <c r="Q16" s="21" t="s">
        <v>1021</v>
      </c>
      <c r="R16" s="21" t="s">
        <v>1345</v>
      </c>
      <c r="S16" s="171" t="s">
        <v>2015</v>
      </c>
    </row>
    <row r="17" spans="1:19" ht="13.5" customHeight="1">
      <c r="A17" s="1" t="s">
        <v>1328</v>
      </c>
      <c r="B17" s="2" t="s">
        <v>1291</v>
      </c>
      <c r="C17" s="17" t="s">
        <v>1297</v>
      </c>
      <c r="D17" s="4">
        <v>380</v>
      </c>
      <c r="E17" s="18">
        <v>202604</v>
      </c>
      <c r="F17" s="12" t="s">
        <v>1836</v>
      </c>
      <c r="G17" s="11" t="s">
        <v>1329</v>
      </c>
      <c r="H17" s="11" t="s">
        <v>1330</v>
      </c>
      <c r="I17" s="19" t="s">
        <v>1165</v>
      </c>
      <c r="J17" s="19" t="s">
        <v>1331</v>
      </c>
      <c r="K17" s="12" t="s">
        <v>1332</v>
      </c>
      <c r="L17" s="11" t="s">
        <v>1333</v>
      </c>
      <c r="M17" s="18">
        <v>9786267772607</v>
      </c>
      <c r="N17" s="8" t="s">
        <v>1334</v>
      </c>
      <c r="O17" s="21" t="s">
        <v>1335</v>
      </c>
      <c r="P17" s="21" t="s">
        <v>1336</v>
      </c>
      <c r="Q17" s="21" t="s">
        <v>1337</v>
      </c>
      <c r="R17" s="21" t="s">
        <v>1338</v>
      </c>
      <c r="S17" s="171" t="s">
        <v>2012</v>
      </c>
    </row>
    <row r="18" spans="1:19" ht="13.5" customHeight="1">
      <c r="A18" s="1" t="s">
        <v>38</v>
      </c>
      <c r="B18" s="2" t="s">
        <v>1262</v>
      </c>
      <c r="C18" s="3" t="s">
        <v>1263</v>
      </c>
      <c r="D18" s="4">
        <v>380</v>
      </c>
      <c r="E18" s="10">
        <v>202603</v>
      </c>
      <c r="F18" s="11" t="s">
        <v>1264</v>
      </c>
      <c r="G18" s="11" t="s">
        <v>1264</v>
      </c>
      <c r="H18" s="11" t="s">
        <v>365</v>
      </c>
      <c r="I18" s="12" t="s">
        <v>1367</v>
      </c>
      <c r="J18" s="12" t="s">
        <v>66</v>
      </c>
      <c r="K18" s="12" t="s">
        <v>1265</v>
      </c>
      <c r="L18" s="12" t="s">
        <v>1266</v>
      </c>
      <c r="M18" s="42">
        <v>9789574907656</v>
      </c>
      <c r="N18" s="8" t="s">
        <v>100</v>
      </c>
      <c r="O18" s="13" t="s">
        <v>107</v>
      </c>
      <c r="P18" s="13" t="s">
        <v>143</v>
      </c>
      <c r="Q18" s="13" t="s">
        <v>535</v>
      </c>
      <c r="R18" s="40" t="s">
        <v>1267</v>
      </c>
      <c r="S18" s="171" t="s">
        <v>2014</v>
      </c>
    </row>
    <row r="19" spans="1:19" ht="13.5" customHeight="1">
      <c r="A19" s="1" t="s">
        <v>489</v>
      </c>
      <c r="B19" s="2" t="s">
        <v>1545</v>
      </c>
      <c r="C19" s="3" t="s">
        <v>1268</v>
      </c>
      <c r="D19" s="4">
        <v>450</v>
      </c>
      <c r="E19" s="10">
        <v>202603</v>
      </c>
      <c r="F19" s="11" t="s">
        <v>1269</v>
      </c>
      <c r="G19" s="11" t="s">
        <v>1270</v>
      </c>
      <c r="H19" s="11" t="s">
        <v>1271</v>
      </c>
      <c r="I19" s="12" t="s">
        <v>1381</v>
      </c>
      <c r="J19" s="12" t="s">
        <v>240</v>
      </c>
      <c r="K19" s="12" t="s">
        <v>1272</v>
      </c>
      <c r="L19" s="12" t="s">
        <v>1273</v>
      </c>
      <c r="M19" s="42">
        <v>9789574907618</v>
      </c>
      <c r="N19" s="8" t="s">
        <v>100</v>
      </c>
      <c r="O19" s="13" t="s">
        <v>75</v>
      </c>
      <c r="P19" s="13" t="s">
        <v>132</v>
      </c>
      <c r="Q19" s="13" t="s">
        <v>1274</v>
      </c>
      <c r="R19" s="40" t="s">
        <v>1275</v>
      </c>
      <c r="S19" s="171" t="s">
        <v>2012</v>
      </c>
    </row>
    <row r="20" spans="1:19" ht="13.5" customHeight="1">
      <c r="A20" s="1" t="s">
        <v>1041</v>
      </c>
      <c r="B20" s="2" t="s">
        <v>1571</v>
      </c>
      <c r="C20" s="3" t="s">
        <v>1286</v>
      </c>
      <c r="D20" s="4">
        <v>380</v>
      </c>
      <c r="E20" s="10">
        <v>202603</v>
      </c>
      <c r="F20" s="11" t="s">
        <v>1838</v>
      </c>
      <c r="G20" s="11" t="s">
        <v>1839</v>
      </c>
      <c r="H20" s="11" t="s">
        <v>1276</v>
      </c>
      <c r="I20" s="12" t="s">
        <v>1370</v>
      </c>
      <c r="J20" s="12" t="s">
        <v>1277</v>
      </c>
      <c r="K20" s="12" t="s">
        <v>1278</v>
      </c>
      <c r="L20" s="12" t="s">
        <v>1279</v>
      </c>
      <c r="M20" s="42">
        <v>9786267772645</v>
      </c>
      <c r="N20" s="8" t="s">
        <v>69</v>
      </c>
      <c r="O20" s="13" t="s">
        <v>1280</v>
      </c>
      <c r="P20" s="13" t="s">
        <v>1281</v>
      </c>
      <c r="Q20" s="13" t="s">
        <v>1282</v>
      </c>
      <c r="R20" s="40" t="s">
        <v>1283</v>
      </c>
      <c r="S20" s="171" t="s">
        <v>2016</v>
      </c>
    </row>
    <row r="21" spans="1:19" ht="13.5" customHeight="1">
      <c r="A21" s="1" t="s">
        <v>37</v>
      </c>
      <c r="B21" s="2" t="s">
        <v>1659</v>
      </c>
      <c r="C21" s="3" t="s">
        <v>1284</v>
      </c>
      <c r="D21" s="4">
        <v>380</v>
      </c>
      <c r="E21" s="10">
        <v>202603</v>
      </c>
      <c r="F21" s="11" t="s">
        <v>1827</v>
      </c>
      <c r="G21" s="11" t="s">
        <v>1828</v>
      </c>
      <c r="H21" s="11" t="s">
        <v>80</v>
      </c>
      <c r="I21" s="12" t="s">
        <v>604</v>
      </c>
      <c r="J21" s="12" t="s">
        <v>81</v>
      </c>
      <c r="K21" s="12" t="s">
        <v>1142</v>
      </c>
      <c r="L21" s="12" t="s">
        <v>1850</v>
      </c>
      <c r="M21" s="42">
        <v>9786267772836</v>
      </c>
      <c r="N21" s="8" t="s">
        <v>69</v>
      </c>
      <c r="O21" s="13" t="s">
        <v>260</v>
      </c>
      <c r="P21" s="13" t="s">
        <v>1285</v>
      </c>
      <c r="Q21" s="13" t="s">
        <v>1164</v>
      </c>
      <c r="R21" s="40" t="s">
        <v>87</v>
      </c>
      <c r="S21" s="171" t="s">
        <v>2013</v>
      </c>
    </row>
    <row r="22" spans="1:19" ht="13.5" customHeight="1">
      <c r="A22" s="1" t="s">
        <v>225</v>
      </c>
      <c r="B22" s="13" t="s">
        <v>1179</v>
      </c>
      <c r="C22" s="3" t="s">
        <v>1178</v>
      </c>
      <c r="D22" s="4">
        <v>380</v>
      </c>
      <c r="E22" s="10">
        <v>202602</v>
      </c>
      <c r="F22" s="12" t="s">
        <v>1180</v>
      </c>
      <c r="G22" s="12" t="s">
        <v>1180</v>
      </c>
      <c r="H22" s="12" t="s">
        <v>1181</v>
      </c>
      <c r="I22" s="12" t="s">
        <v>1368</v>
      </c>
      <c r="J22" s="12" t="s">
        <v>173</v>
      </c>
      <c r="K22" s="12"/>
      <c r="L22" s="11" t="s">
        <v>1182</v>
      </c>
      <c r="M22" s="42" t="s">
        <v>1260</v>
      </c>
      <c r="N22" s="8" t="s">
        <v>70</v>
      </c>
      <c r="O22" s="21" t="s">
        <v>1183</v>
      </c>
      <c r="P22" s="21" t="s">
        <v>1184</v>
      </c>
      <c r="Q22" s="21" t="s">
        <v>1185</v>
      </c>
      <c r="R22" s="21" t="s">
        <v>94</v>
      </c>
      <c r="S22" s="171" t="s">
        <v>2014</v>
      </c>
    </row>
    <row r="23" spans="1:19" ht="13.5" customHeight="1">
      <c r="A23" s="2" t="s">
        <v>37</v>
      </c>
      <c r="B23" s="2" t="s">
        <v>1658</v>
      </c>
      <c r="C23" s="3" t="s">
        <v>1187</v>
      </c>
      <c r="D23" s="22">
        <v>380</v>
      </c>
      <c r="E23" s="10">
        <v>202602</v>
      </c>
      <c r="F23" s="11" t="s">
        <v>1829</v>
      </c>
      <c r="G23" s="11" t="s">
        <v>1828</v>
      </c>
      <c r="H23" s="2" t="s">
        <v>1188</v>
      </c>
      <c r="I23" s="2" t="s">
        <v>1189</v>
      </c>
      <c r="J23" s="2" t="s">
        <v>1190</v>
      </c>
      <c r="K23" s="12" t="s">
        <v>1142</v>
      </c>
      <c r="L23" s="12" t="s">
        <v>1849</v>
      </c>
      <c r="M23" s="42" t="s">
        <v>1261</v>
      </c>
      <c r="N23" s="24" t="s">
        <v>70</v>
      </c>
      <c r="O23" s="13" t="s">
        <v>1191</v>
      </c>
      <c r="P23" s="13" t="s">
        <v>103</v>
      </c>
      <c r="Q23" s="13" t="s">
        <v>1192</v>
      </c>
      <c r="R23" s="40" t="s">
        <v>1193</v>
      </c>
      <c r="S23" s="171" t="s">
        <v>2013</v>
      </c>
    </row>
    <row r="24" spans="1:19" ht="13.5" customHeight="1">
      <c r="A24" s="1" t="s">
        <v>1039</v>
      </c>
      <c r="B24" s="2" t="s">
        <v>1614</v>
      </c>
      <c r="C24" s="3" t="s">
        <v>1900</v>
      </c>
      <c r="D24" s="4">
        <v>380</v>
      </c>
      <c r="E24" s="18">
        <v>202601</v>
      </c>
      <c r="F24" s="11" t="s">
        <v>238</v>
      </c>
      <c r="G24" s="11" t="s">
        <v>238</v>
      </c>
      <c r="H24" s="11" t="s">
        <v>68</v>
      </c>
      <c r="I24" s="1" t="s">
        <v>1368</v>
      </c>
      <c r="J24" s="6" t="s">
        <v>1157</v>
      </c>
      <c r="K24" s="12" t="s">
        <v>1158</v>
      </c>
      <c r="L24" s="11" t="s">
        <v>1159</v>
      </c>
      <c r="M24" s="18">
        <v>9786267772690</v>
      </c>
      <c r="N24" s="7" t="s">
        <v>70</v>
      </c>
      <c r="O24" s="21" t="s">
        <v>77</v>
      </c>
      <c r="P24" s="21" t="s">
        <v>1042</v>
      </c>
      <c r="Q24" s="21" t="s">
        <v>1071</v>
      </c>
      <c r="R24" s="21" t="s">
        <v>142</v>
      </c>
      <c r="S24" s="171" t="s">
        <v>2012</v>
      </c>
    </row>
    <row r="25" spans="1:19" ht="13.5" customHeight="1">
      <c r="A25" s="1" t="s">
        <v>1116</v>
      </c>
      <c r="B25" s="2" t="s">
        <v>1657</v>
      </c>
      <c r="C25" s="3" t="s">
        <v>1169</v>
      </c>
      <c r="D25" s="4">
        <v>380</v>
      </c>
      <c r="E25" s="18">
        <v>202601</v>
      </c>
      <c r="F25" s="11" t="s">
        <v>1827</v>
      </c>
      <c r="G25" s="11" t="s">
        <v>1828</v>
      </c>
      <c r="H25" s="30" t="s">
        <v>1160</v>
      </c>
      <c r="I25" s="19" t="s">
        <v>604</v>
      </c>
      <c r="J25" s="19" t="s">
        <v>1044</v>
      </c>
      <c r="K25" s="11" t="s">
        <v>1142</v>
      </c>
      <c r="L25" s="38" t="s">
        <v>1848</v>
      </c>
      <c r="M25" s="18">
        <v>9786267772676</v>
      </c>
      <c r="N25" s="8" t="s">
        <v>157</v>
      </c>
      <c r="O25" s="21" t="s">
        <v>1161</v>
      </c>
      <c r="P25" s="21" t="s">
        <v>1162</v>
      </c>
      <c r="Q25" s="21" t="s">
        <v>1163</v>
      </c>
      <c r="R25" s="21" t="s">
        <v>1164</v>
      </c>
      <c r="S25" s="171" t="s">
        <v>2013</v>
      </c>
    </row>
    <row r="26" spans="1:19" ht="13.5" customHeight="1">
      <c r="A26" s="2" t="s">
        <v>1147</v>
      </c>
      <c r="B26" s="2" t="s">
        <v>1145</v>
      </c>
      <c r="C26" s="3" t="s">
        <v>1168</v>
      </c>
      <c r="D26" s="22">
        <v>380</v>
      </c>
      <c r="E26" s="14">
        <v>202512</v>
      </c>
      <c r="F26" s="11" t="s">
        <v>1827</v>
      </c>
      <c r="G26" s="11" t="s">
        <v>1828</v>
      </c>
      <c r="H26" s="12" t="s">
        <v>1148</v>
      </c>
      <c r="I26" s="12" t="s">
        <v>1149</v>
      </c>
      <c r="J26" s="12" t="s">
        <v>1150</v>
      </c>
      <c r="K26" s="12" t="s">
        <v>1151</v>
      </c>
      <c r="L26" s="12" t="s">
        <v>1847</v>
      </c>
      <c r="M26" s="10">
        <v>9786267772577</v>
      </c>
      <c r="N26" s="8" t="s">
        <v>70</v>
      </c>
      <c r="O26" s="9" t="s">
        <v>84</v>
      </c>
      <c r="P26" s="21" t="s">
        <v>132</v>
      </c>
      <c r="Q26" s="21" t="s">
        <v>85</v>
      </c>
      <c r="R26" s="21" t="s">
        <v>317</v>
      </c>
      <c r="S26" s="171" t="s">
        <v>2013</v>
      </c>
    </row>
    <row r="27" spans="1:19" ht="13.5" customHeight="1">
      <c r="A27" s="2" t="s">
        <v>1152</v>
      </c>
      <c r="B27" s="2" t="s">
        <v>1146</v>
      </c>
      <c r="C27" s="3" t="s">
        <v>1982</v>
      </c>
      <c r="D27" s="22">
        <v>360</v>
      </c>
      <c r="E27" s="14">
        <v>202512</v>
      </c>
      <c r="F27" s="12" t="s">
        <v>1785</v>
      </c>
      <c r="G27" s="12" t="s">
        <v>1153</v>
      </c>
      <c r="H27" s="12" t="s">
        <v>1154</v>
      </c>
      <c r="I27" s="12" t="s">
        <v>750</v>
      </c>
      <c r="J27" s="12" t="s">
        <v>1150</v>
      </c>
      <c r="K27" s="12" t="s">
        <v>1155</v>
      </c>
      <c r="L27" s="12" t="s">
        <v>1156</v>
      </c>
      <c r="M27" s="10">
        <v>9786267632147</v>
      </c>
      <c r="N27" s="8" t="s">
        <v>69</v>
      </c>
      <c r="O27" s="21" t="s">
        <v>93</v>
      </c>
      <c r="P27" s="21" t="s">
        <v>103</v>
      </c>
      <c r="Q27" s="21" t="s">
        <v>117</v>
      </c>
      <c r="R27" s="21" t="s">
        <v>256</v>
      </c>
      <c r="S27" s="171" t="s">
        <v>2017</v>
      </c>
    </row>
    <row r="28" spans="1:19" ht="13.5" customHeight="1">
      <c r="A28" s="2" t="s">
        <v>1134</v>
      </c>
      <c r="B28" s="2" t="s">
        <v>1567</v>
      </c>
      <c r="C28" s="3" t="s">
        <v>1899</v>
      </c>
      <c r="D28" s="22">
        <v>390</v>
      </c>
      <c r="E28" s="14">
        <v>202511</v>
      </c>
      <c r="F28" s="12" t="s">
        <v>644</v>
      </c>
      <c r="G28" s="12" t="s">
        <v>1135</v>
      </c>
      <c r="H28" s="12"/>
      <c r="I28" s="12" t="s">
        <v>1390</v>
      </c>
      <c r="J28" s="12" t="s">
        <v>1136</v>
      </c>
      <c r="K28" s="12" t="s">
        <v>1396</v>
      </c>
      <c r="L28" s="12" t="s">
        <v>1137</v>
      </c>
      <c r="M28" s="10">
        <v>9786267772126</v>
      </c>
      <c r="N28" s="8" t="s">
        <v>70</v>
      </c>
      <c r="O28" s="21" t="s">
        <v>1139</v>
      </c>
      <c r="P28" s="21" t="s">
        <v>1138</v>
      </c>
      <c r="Q28" s="21" t="s">
        <v>1140</v>
      </c>
      <c r="R28" s="21" t="s">
        <v>1141</v>
      </c>
      <c r="S28" s="171" t="s">
        <v>2013</v>
      </c>
    </row>
    <row r="29" spans="1:19" ht="13.5" customHeight="1">
      <c r="A29" s="2" t="s">
        <v>1123</v>
      </c>
      <c r="B29" s="2" t="s">
        <v>1595</v>
      </c>
      <c r="C29" s="3" t="s">
        <v>1980</v>
      </c>
      <c r="D29" s="22">
        <v>380</v>
      </c>
      <c r="E29" s="14">
        <v>202511</v>
      </c>
      <c r="F29" s="12" t="s">
        <v>1129</v>
      </c>
      <c r="G29" s="12" t="s">
        <v>1765</v>
      </c>
      <c r="H29" s="12"/>
      <c r="I29" s="12" t="s">
        <v>1370</v>
      </c>
      <c r="J29" s="12" t="s">
        <v>1125</v>
      </c>
      <c r="K29" s="12" t="s">
        <v>1174</v>
      </c>
      <c r="L29" s="12" t="s">
        <v>1130</v>
      </c>
      <c r="M29" s="10">
        <v>9786267772218</v>
      </c>
      <c r="N29" s="8" t="s">
        <v>70</v>
      </c>
      <c r="O29" s="21" t="s">
        <v>1128</v>
      </c>
      <c r="P29" s="21" t="s">
        <v>1131</v>
      </c>
      <c r="Q29" s="21" t="s">
        <v>1132</v>
      </c>
      <c r="R29" s="21" t="s">
        <v>1133</v>
      </c>
      <c r="S29" s="173" t="s">
        <v>2067</v>
      </c>
    </row>
    <row r="30" spans="1:19" ht="13.5" customHeight="1">
      <c r="A30" s="13" t="s">
        <v>1412</v>
      </c>
      <c r="B30" s="2" t="s">
        <v>1609</v>
      </c>
      <c r="C30" s="3" t="s">
        <v>1981</v>
      </c>
      <c r="D30" s="22">
        <v>380</v>
      </c>
      <c r="E30" s="14">
        <v>202511</v>
      </c>
      <c r="F30" s="12" t="s">
        <v>1769</v>
      </c>
      <c r="G30" s="12" t="s">
        <v>1769</v>
      </c>
      <c r="H30" s="12" t="s">
        <v>1124</v>
      </c>
      <c r="I30" s="12" t="s">
        <v>1369</v>
      </c>
      <c r="J30" s="12" t="s">
        <v>1125</v>
      </c>
      <c r="K30" s="12" t="s">
        <v>1808</v>
      </c>
      <c r="L30" s="12" t="s">
        <v>1126</v>
      </c>
      <c r="M30" s="10">
        <v>9786267632994</v>
      </c>
      <c r="N30" s="8" t="s">
        <v>70</v>
      </c>
      <c r="O30" s="21" t="s">
        <v>93</v>
      </c>
      <c r="P30" s="21" t="s">
        <v>75</v>
      </c>
      <c r="Q30" s="21" t="s">
        <v>141</v>
      </c>
      <c r="R30" s="21" t="s">
        <v>1127</v>
      </c>
      <c r="S30" s="171" t="s">
        <v>2018</v>
      </c>
    </row>
    <row r="31" spans="1:19" ht="13.5" customHeight="1">
      <c r="A31" s="2" t="s">
        <v>1116</v>
      </c>
      <c r="B31" s="2" t="s">
        <v>1656</v>
      </c>
      <c r="C31" s="3" t="s">
        <v>1115</v>
      </c>
      <c r="D31" s="22">
        <v>380</v>
      </c>
      <c r="E31" s="14">
        <v>202511</v>
      </c>
      <c r="F31" s="11" t="s">
        <v>1827</v>
      </c>
      <c r="G31" s="11" t="s">
        <v>1828</v>
      </c>
      <c r="H31" s="12" t="s">
        <v>1117</v>
      </c>
      <c r="I31" s="12" t="s">
        <v>1118</v>
      </c>
      <c r="J31" s="12" t="s">
        <v>1119</v>
      </c>
      <c r="K31" s="12" t="s">
        <v>1142</v>
      </c>
      <c r="L31" s="12" t="s">
        <v>1834</v>
      </c>
      <c r="M31" s="10">
        <v>9786267772188</v>
      </c>
      <c r="N31" s="8" t="s">
        <v>70</v>
      </c>
      <c r="O31" s="9" t="s">
        <v>1120</v>
      </c>
      <c r="P31" s="21" t="s">
        <v>1121</v>
      </c>
      <c r="Q31" s="21" t="s">
        <v>1122</v>
      </c>
      <c r="R31" s="21" t="s">
        <v>317</v>
      </c>
      <c r="S31" s="171" t="s">
        <v>2013</v>
      </c>
    </row>
    <row r="32" spans="1:19" ht="13.5" customHeight="1">
      <c r="A32" s="2" t="s">
        <v>1096</v>
      </c>
      <c r="B32" s="2" t="s">
        <v>1081</v>
      </c>
      <c r="C32" s="3" t="s">
        <v>1896</v>
      </c>
      <c r="D32" s="22">
        <v>480</v>
      </c>
      <c r="E32" s="14">
        <v>202510</v>
      </c>
      <c r="F32" s="12" t="s">
        <v>1770</v>
      </c>
      <c r="G32" s="12" t="s">
        <v>1778</v>
      </c>
      <c r="H32" s="12" t="s">
        <v>1097</v>
      </c>
      <c r="I32" s="12" t="s">
        <v>1389</v>
      </c>
      <c r="J32" s="12" t="s">
        <v>1098</v>
      </c>
      <c r="K32" s="12" t="s">
        <v>1099</v>
      </c>
      <c r="L32" s="12" t="s">
        <v>1100</v>
      </c>
      <c r="M32" s="10">
        <v>9786267772041</v>
      </c>
      <c r="N32" s="8" t="s">
        <v>69</v>
      </c>
      <c r="O32" s="21" t="s">
        <v>92</v>
      </c>
      <c r="P32" s="21" t="s">
        <v>1101</v>
      </c>
      <c r="Q32" s="21" t="s">
        <v>105</v>
      </c>
      <c r="R32" s="21" t="s">
        <v>1102</v>
      </c>
      <c r="S32" s="171" t="s">
        <v>2015</v>
      </c>
    </row>
    <row r="33" spans="1:19" ht="13.5" customHeight="1">
      <c r="A33" s="2" t="s">
        <v>174</v>
      </c>
      <c r="B33" s="2" t="s">
        <v>1079</v>
      </c>
      <c r="C33" s="3" t="s">
        <v>1114</v>
      </c>
      <c r="D33" s="22">
        <v>380</v>
      </c>
      <c r="E33" s="14">
        <v>202510</v>
      </c>
      <c r="F33" s="12" t="s">
        <v>1771</v>
      </c>
      <c r="G33" s="12" t="s">
        <v>1771</v>
      </c>
      <c r="H33" s="12" t="s">
        <v>1083</v>
      </c>
      <c r="I33" s="12" t="s">
        <v>1381</v>
      </c>
      <c r="J33" s="12" t="s">
        <v>1084</v>
      </c>
      <c r="K33" s="12" t="s">
        <v>1766</v>
      </c>
      <c r="L33" s="12" t="s">
        <v>1085</v>
      </c>
      <c r="M33" s="10">
        <v>9786267772157</v>
      </c>
      <c r="N33" s="8" t="s">
        <v>1090</v>
      </c>
      <c r="O33" s="13" t="s">
        <v>1086</v>
      </c>
      <c r="P33" s="13" t="s">
        <v>1087</v>
      </c>
      <c r="Q33" s="13" t="s">
        <v>1088</v>
      </c>
      <c r="R33" s="13" t="s">
        <v>1089</v>
      </c>
      <c r="S33" s="171" t="s">
        <v>2019</v>
      </c>
    </row>
    <row r="34" spans="1:19" ht="13.5" customHeight="1">
      <c r="A34" s="2" t="s">
        <v>1091</v>
      </c>
      <c r="B34" s="2" t="s">
        <v>1080</v>
      </c>
      <c r="C34" s="3" t="s">
        <v>1897</v>
      </c>
      <c r="D34" s="22">
        <v>380</v>
      </c>
      <c r="E34" s="14">
        <v>202510</v>
      </c>
      <c r="F34" s="11" t="s">
        <v>1043</v>
      </c>
      <c r="G34" s="11" t="s">
        <v>1043</v>
      </c>
      <c r="H34" s="12" t="s">
        <v>1092</v>
      </c>
      <c r="I34" s="12" t="s">
        <v>1386</v>
      </c>
      <c r="J34" s="12" t="s">
        <v>1093</v>
      </c>
      <c r="K34" s="12" t="s">
        <v>1094</v>
      </c>
      <c r="L34" s="12" t="s">
        <v>1095</v>
      </c>
      <c r="M34" s="10">
        <v>9786267632918</v>
      </c>
      <c r="N34" s="14" t="s">
        <v>69</v>
      </c>
      <c r="O34" s="13" t="s">
        <v>106</v>
      </c>
      <c r="P34" s="13" t="s">
        <v>194</v>
      </c>
      <c r="Q34" s="13" t="s">
        <v>531</v>
      </c>
      <c r="R34" s="13" t="s">
        <v>801</v>
      </c>
      <c r="S34" s="171" t="s">
        <v>2020</v>
      </c>
    </row>
    <row r="35" spans="1:19" ht="13.5" customHeight="1">
      <c r="A35" s="2" t="s">
        <v>1106</v>
      </c>
      <c r="B35" s="2" t="s">
        <v>1082</v>
      </c>
      <c r="C35" s="3" t="s">
        <v>1898</v>
      </c>
      <c r="D35" s="22">
        <v>380</v>
      </c>
      <c r="E35" s="14">
        <v>202510</v>
      </c>
      <c r="F35" s="12" t="s">
        <v>1791</v>
      </c>
      <c r="G35" s="12" t="s">
        <v>908</v>
      </c>
      <c r="H35" s="12"/>
      <c r="I35" s="12" t="s">
        <v>1107</v>
      </c>
      <c r="J35" s="12" t="s">
        <v>1108</v>
      </c>
      <c r="K35" s="12" t="s">
        <v>1109</v>
      </c>
      <c r="L35" s="12" t="s">
        <v>1110</v>
      </c>
      <c r="M35" s="10">
        <v>9786267772034</v>
      </c>
      <c r="N35" s="8" t="s">
        <v>70</v>
      </c>
      <c r="O35" s="9" t="s">
        <v>1111</v>
      </c>
      <c r="P35" s="21" t="s">
        <v>93</v>
      </c>
      <c r="Q35" s="21" t="s">
        <v>1112</v>
      </c>
      <c r="R35" s="21" t="s">
        <v>171</v>
      </c>
      <c r="S35" s="171" t="s">
        <v>2020</v>
      </c>
    </row>
    <row r="36" spans="1:19" ht="13.5" customHeight="1">
      <c r="A36" s="1" t="s">
        <v>1054</v>
      </c>
      <c r="B36" s="2" t="s">
        <v>1568</v>
      </c>
      <c r="C36" s="3" t="s">
        <v>1893</v>
      </c>
      <c r="D36" s="4">
        <v>390</v>
      </c>
      <c r="E36" s="27">
        <v>202509</v>
      </c>
      <c r="F36" s="29" t="s">
        <v>1798</v>
      </c>
      <c r="G36" s="29" t="s">
        <v>1799</v>
      </c>
      <c r="H36" s="29"/>
      <c r="I36" s="2" t="s">
        <v>1390</v>
      </c>
      <c r="J36" s="12" t="s">
        <v>1055</v>
      </c>
      <c r="K36" s="12" t="s">
        <v>1397</v>
      </c>
      <c r="L36" s="26" t="s">
        <v>1056</v>
      </c>
      <c r="M36" s="10">
        <v>9786267632833</v>
      </c>
      <c r="N36" s="24" t="s">
        <v>1057</v>
      </c>
      <c r="O36" s="13" t="s">
        <v>1058</v>
      </c>
      <c r="P36" s="13" t="s">
        <v>1059</v>
      </c>
      <c r="Q36" s="21" t="s">
        <v>1060</v>
      </c>
      <c r="R36" s="13" t="s">
        <v>1061</v>
      </c>
      <c r="S36" s="171" t="s">
        <v>2013</v>
      </c>
    </row>
    <row r="37" spans="1:19" ht="13.5" customHeight="1">
      <c r="A37" s="1" t="s">
        <v>1045</v>
      </c>
      <c r="B37" s="2" t="s">
        <v>1046</v>
      </c>
      <c r="C37" s="3" t="s">
        <v>1894</v>
      </c>
      <c r="D37" s="4">
        <v>360</v>
      </c>
      <c r="E37" s="27">
        <v>202509</v>
      </c>
      <c r="F37" s="11" t="s">
        <v>1790</v>
      </c>
      <c r="G37" s="11" t="s">
        <v>1790</v>
      </c>
      <c r="H37" s="11" t="s">
        <v>1047</v>
      </c>
      <c r="I37" s="19" t="s">
        <v>1384</v>
      </c>
      <c r="J37" s="19" t="s">
        <v>1048</v>
      </c>
      <c r="K37" s="12" t="s">
        <v>1049</v>
      </c>
      <c r="L37" s="11" t="s">
        <v>1050</v>
      </c>
      <c r="M37" s="18">
        <v>9786267632802</v>
      </c>
      <c r="N37" s="8" t="s">
        <v>69</v>
      </c>
      <c r="O37" s="21" t="s">
        <v>1051</v>
      </c>
      <c r="P37" s="21" t="s">
        <v>1052</v>
      </c>
      <c r="Q37" s="21" t="s">
        <v>126</v>
      </c>
      <c r="R37" s="21" t="s">
        <v>1053</v>
      </c>
      <c r="S37" s="171" t="s">
        <v>2013</v>
      </c>
    </row>
    <row r="38" spans="1:19" ht="13.5" customHeight="1">
      <c r="A38" s="2" t="s">
        <v>1123</v>
      </c>
      <c r="B38" s="2" t="s">
        <v>1604</v>
      </c>
      <c r="C38" s="3" t="s">
        <v>1979</v>
      </c>
      <c r="D38" s="4">
        <v>380</v>
      </c>
      <c r="E38" s="27">
        <v>202509</v>
      </c>
      <c r="F38" s="12" t="s">
        <v>1072</v>
      </c>
      <c r="G38" s="12" t="s">
        <v>584</v>
      </c>
      <c r="H38" s="2"/>
      <c r="I38" s="2" t="s">
        <v>1392</v>
      </c>
      <c r="J38" s="11" t="s">
        <v>1073</v>
      </c>
      <c r="K38" s="12" t="s">
        <v>1074</v>
      </c>
      <c r="L38" s="12" t="s">
        <v>1075</v>
      </c>
      <c r="M38" s="10">
        <v>9786267632888</v>
      </c>
      <c r="N38" s="24" t="s">
        <v>71</v>
      </c>
      <c r="O38" s="13" t="s">
        <v>72</v>
      </c>
      <c r="P38" s="13" t="s">
        <v>1076</v>
      </c>
      <c r="Q38" s="13" t="s">
        <v>1077</v>
      </c>
      <c r="R38" s="13" t="s">
        <v>1078</v>
      </c>
      <c r="S38" s="171" t="s">
        <v>2021</v>
      </c>
    </row>
    <row r="39" spans="1:19" ht="13.5" customHeight="1">
      <c r="A39" s="1" t="s">
        <v>114</v>
      </c>
      <c r="B39" s="2" t="s">
        <v>1713</v>
      </c>
      <c r="C39" s="3" t="s">
        <v>1895</v>
      </c>
      <c r="D39" s="4">
        <v>380</v>
      </c>
      <c r="E39" s="27">
        <v>202509</v>
      </c>
      <c r="F39" s="11" t="s">
        <v>1793</v>
      </c>
      <c r="G39" s="19"/>
      <c r="H39" s="19" t="s">
        <v>1062</v>
      </c>
      <c r="I39" s="19" t="s">
        <v>1063</v>
      </c>
      <c r="J39" s="19" t="s">
        <v>1064</v>
      </c>
      <c r="K39" s="19" t="s">
        <v>1065</v>
      </c>
      <c r="L39" s="11" t="s">
        <v>1066</v>
      </c>
      <c r="M39" s="27">
        <v>9786267772065</v>
      </c>
      <c r="N39" s="8" t="s">
        <v>69</v>
      </c>
      <c r="O39" s="9" t="s">
        <v>1067</v>
      </c>
      <c r="P39" s="21" t="s">
        <v>1068</v>
      </c>
      <c r="Q39" s="21" t="s">
        <v>1069</v>
      </c>
      <c r="R39" s="21" t="s">
        <v>1070</v>
      </c>
      <c r="S39" s="171" t="s">
        <v>2019</v>
      </c>
    </row>
    <row r="40" spans="1:19" ht="13.5" customHeight="1">
      <c r="A40" s="1" t="s">
        <v>1041</v>
      </c>
      <c r="B40" s="2" t="s">
        <v>1570</v>
      </c>
      <c r="C40" s="3" t="s">
        <v>982</v>
      </c>
      <c r="D40" s="4">
        <v>380</v>
      </c>
      <c r="E40" s="28">
        <v>202508</v>
      </c>
      <c r="F40" s="33" t="s">
        <v>1837</v>
      </c>
      <c r="G40" s="33" t="s">
        <v>1837</v>
      </c>
      <c r="H40" s="11" t="s">
        <v>111</v>
      </c>
      <c r="I40" s="11" t="s">
        <v>1368</v>
      </c>
      <c r="J40" s="20" t="s">
        <v>983</v>
      </c>
      <c r="K40" s="11" t="s">
        <v>984</v>
      </c>
      <c r="L40" s="11" t="s">
        <v>985</v>
      </c>
      <c r="M40" s="10">
        <v>9786267632314</v>
      </c>
      <c r="N40" s="14" t="s">
        <v>986</v>
      </c>
      <c r="O40" s="13" t="s">
        <v>987</v>
      </c>
      <c r="P40" s="13" t="s">
        <v>75</v>
      </c>
      <c r="Q40" s="13" t="s">
        <v>85</v>
      </c>
      <c r="R40" s="13" t="s">
        <v>988</v>
      </c>
      <c r="S40" s="171" t="s">
        <v>2014</v>
      </c>
    </row>
    <row r="41" spans="1:19" ht="13.5" customHeight="1">
      <c r="A41" s="1" t="s">
        <v>57</v>
      </c>
      <c r="B41" s="2" t="s">
        <v>1022</v>
      </c>
      <c r="C41" s="3" t="s">
        <v>1889</v>
      </c>
      <c r="D41" s="4">
        <v>350</v>
      </c>
      <c r="E41" s="10">
        <v>202508</v>
      </c>
      <c r="F41" s="6" t="s">
        <v>1023</v>
      </c>
      <c r="G41" s="6" t="s">
        <v>1023</v>
      </c>
      <c r="H41" s="1" t="s">
        <v>1024</v>
      </c>
      <c r="I41" s="19" t="s">
        <v>1373</v>
      </c>
      <c r="J41" s="19" t="s">
        <v>249</v>
      </c>
      <c r="K41" s="6" t="s">
        <v>1025</v>
      </c>
      <c r="L41" s="6" t="s">
        <v>1026</v>
      </c>
      <c r="M41" s="5">
        <v>9786267632857</v>
      </c>
      <c r="N41" s="8" t="s">
        <v>69</v>
      </c>
      <c r="O41" s="9" t="s">
        <v>106</v>
      </c>
      <c r="P41" s="21" t="s">
        <v>194</v>
      </c>
      <c r="Q41" s="21" t="s">
        <v>1027</v>
      </c>
      <c r="R41" s="21" t="s">
        <v>1028</v>
      </c>
      <c r="S41" s="171" t="s">
        <v>2014</v>
      </c>
    </row>
    <row r="42" spans="1:19" ht="13.5" customHeight="1">
      <c r="A42" s="1" t="s">
        <v>36</v>
      </c>
      <c r="B42" s="2" t="s">
        <v>1625</v>
      </c>
      <c r="C42" s="3" t="s">
        <v>1890</v>
      </c>
      <c r="D42" s="4">
        <v>380</v>
      </c>
      <c r="E42" s="18">
        <v>202508</v>
      </c>
      <c r="F42" s="11" t="s">
        <v>1043</v>
      </c>
      <c r="G42" s="11" t="s">
        <v>1043</v>
      </c>
      <c r="H42" s="11" t="s">
        <v>999</v>
      </c>
      <c r="I42" s="19" t="s">
        <v>1386</v>
      </c>
      <c r="J42" s="1" t="s">
        <v>1000</v>
      </c>
      <c r="K42" s="12" t="s">
        <v>1001</v>
      </c>
      <c r="L42" s="11" t="s">
        <v>1002</v>
      </c>
      <c r="M42" s="18">
        <v>9789862119808</v>
      </c>
      <c r="N42" s="8" t="s">
        <v>69</v>
      </c>
      <c r="O42" s="21" t="s">
        <v>1003</v>
      </c>
      <c r="P42" s="21" t="s">
        <v>1004</v>
      </c>
      <c r="Q42" s="21" t="s">
        <v>229</v>
      </c>
      <c r="R42" s="21" t="s">
        <v>1005</v>
      </c>
      <c r="S42" s="171" t="s">
        <v>2020</v>
      </c>
    </row>
    <row r="43" spans="1:19" ht="13.5" customHeight="1">
      <c r="A43" s="1" t="s">
        <v>36</v>
      </c>
      <c r="B43" s="2" t="s">
        <v>1626</v>
      </c>
      <c r="C43" s="3" t="s">
        <v>1978</v>
      </c>
      <c r="D43" s="4">
        <v>380</v>
      </c>
      <c r="E43" s="10">
        <v>202508</v>
      </c>
      <c r="F43" s="11" t="s">
        <v>1043</v>
      </c>
      <c r="G43" s="11" t="s">
        <v>1043</v>
      </c>
      <c r="H43" s="11" t="s">
        <v>244</v>
      </c>
      <c r="I43" s="19" t="s">
        <v>1386</v>
      </c>
      <c r="J43" s="1" t="s">
        <v>66</v>
      </c>
      <c r="K43" s="12" t="s">
        <v>1006</v>
      </c>
      <c r="L43" s="11" t="s">
        <v>1007</v>
      </c>
      <c r="M43" s="18">
        <v>9786267632727</v>
      </c>
      <c r="N43" s="8" t="s">
        <v>69</v>
      </c>
      <c r="O43" s="21" t="s">
        <v>1008</v>
      </c>
      <c r="P43" s="21" t="s">
        <v>144</v>
      </c>
      <c r="Q43" s="21" t="s">
        <v>142</v>
      </c>
      <c r="R43" s="21" t="s">
        <v>133</v>
      </c>
      <c r="S43" s="171" t="s">
        <v>2009</v>
      </c>
    </row>
    <row r="44" spans="1:19" ht="13.5" customHeight="1">
      <c r="A44" s="1" t="s">
        <v>36</v>
      </c>
      <c r="B44" s="2" t="s">
        <v>1627</v>
      </c>
      <c r="C44" s="3" t="s">
        <v>1891</v>
      </c>
      <c r="D44" s="4">
        <v>380</v>
      </c>
      <c r="E44" s="18">
        <v>202508</v>
      </c>
      <c r="F44" s="11" t="s">
        <v>1043</v>
      </c>
      <c r="G44" s="11" t="s">
        <v>1043</v>
      </c>
      <c r="H44" s="11" t="s">
        <v>244</v>
      </c>
      <c r="I44" s="19" t="s">
        <v>1386</v>
      </c>
      <c r="J44" s="1" t="s">
        <v>1009</v>
      </c>
      <c r="K44" s="12" t="s">
        <v>1010</v>
      </c>
      <c r="L44" s="11" t="s">
        <v>1011</v>
      </c>
      <c r="M44" s="18">
        <v>9786267632796</v>
      </c>
      <c r="N44" s="8" t="s">
        <v>1012</v>
      </c>
      <c r="O44" s="21" t="s">
        <v>92</v>
      </c>
      <c r="P44" s="21" t="s">
        <v>1013</v>
      </c>
      <c r="Q44" s="21" t="s">
        <v>1014</v>
      </c>
      <c r="R44" s="21" t="s">
        <v>1015</v>
      </c>
      <c r="S44" s="171" t="s">
        <v>2009</v>
      </c>
    </row>
    <row r="45" spans="1:19" ht="13.5" customHeight="1">
      <c r="A45" s="1" t="s">
        <v>1016</v>
      </c>
      <c r="B45" s="2" t="s">
        <v>1715</v>
      </c>
      <c r="C45" s="3" t="s">
        <v>1892</v>
      </c>
      <c r="D45" s="4">
        <v>380</v>
      </c>
      <c r="E45" s="10">
        <v>202508</v>
      </c>
      <c r="F45" s="11" t="s">
        <v>1806</v>
      </c>
      <c r="G45" s="19"/>
      <c r="H45" s="19" t="s">
        <v>1017</v>
      </c>
      <c r="I45" s="19" t="s">
        <v>1018</v>
      </c>
      <c r="J45" s="19" t="s">
        <v>1019</v>
      </c>
      <c r="K45" s="19" t="s">
        <v>1815</v>
      </c>
      <c r="L45" s="11" t="s">
        <v>1020</v>
      </c>
      <c r="M45" s="27">
        <v>9786267632864</v>
      </c>
      <c r="N45" s="8" t="s">
        <v>69</v>
      </c>
      <c r="O45" s="21" t="s">
        <v>272</v>
      </c>
      <c r="P45" s="13" t="s">
        <v>144</v>
      </c>
      <c r="Q45" s="21" t="s">
        <v>229</v>
      </c>
      <c r="R45" s="21" t="s">
        <v>209</v>
      </c>
      <c r="S45" s="171" t="s">
        <v>2020</v>
      </c>
    </row>
    <row r="46" spans="1:19" ht="13.5" customHeight="1">
      <c r="A46" s="1" t="s">
        <v>489</v>
      </c>
      <c r="B46" s="2" t="s">
        <v>1544</v>
      </c>
      <c r="C46" s="3" t="s">
        <v>989</v>
      </c>
      <c r="D46" s="4">
        <v>390</v>
      </c>
      <c r="E46" s="28">
        <v>202508</v>
      </c>
      <c r="F46" s="33" t="s">
        <v>990</v>
      </c>
      <c r="G46" s="19" t="s">
        <v>991</v>
      </c>
      <c r="H46" s="33" t="s">
        <v>992</v>
      </c>
      <c r="I46" s="19" t="s">
        <v>1380</v>
      </c>
      <c r="J46" s="11" t="s">
        <v>993</v>
      </c>
      <c r="K46" s="11" t="s">
        <v>1299</v>
      </c>
      <c r="L46" s="11" t="s">
        <v>994</v>
      </c>
      <c r="M46" s="10">
        <v>9789574907540</v>
      </c>
      <c r="N46" s="8" t="s">
        <v>995</v>
      </c>
      <c r="O46" s="13" t="s">
        <v>996</v>
      </c>
      <c r="P46" s="13" t="s">
        <v>997</v>
      </c>
      <c r="Q46" s="13" t="s">
        <v>998</v>
      </c>
      <c r="R46" s="13" t="s">
        <v>201</v>
      </c>
      <c r="S46" s="172" t="s">
        <v>2001</v>
      </c>
    </row>
    <row r="47" spans="1:19" ht="13.5" customHeight="1">
      <c r="A47" s="2" t="s">
        <v>4</v>
      </c>
      <c r="B47" s="2" t="s">
        <v>1520</v>
      </c>
      <c r="C47" s="3" t="s">
        <v>1887</v>
      </c>
      <c r="D47" s="22">
        <v>380</v>
      </c>
      <c r="E47" s="10">
        <v>202507</v>
      </c>
      <c r="F47" s="12" t="s">
        <v>1800</v>
      </c>
      <c r="G47" s="12" t="s">
        <v>1801</v>
      </c>
      <c r="H47" s="12" t="s">
        <v>399</v>
      </c>
      <c r="I47" s="2" t="s">
        <v>1369</v>
      </c>
      <c r="J47" s="2" t="s">
        <v>91</v>
      </c>
      <c r="K47" s="12" t="s">
        <v>400</v>
      </c>
      <c r="L47" s="25" t="s">
        <v>401</v>
      </c>
      <c r="M47" s="10">
        <v>9786267632611</v>
      </c>
      <c r="N47" s="24" t="s">
        <v>70</v>
      </c>
      <c r="O47" s="13" t="s">
        <v>93</v>
      </c>
      <c r="P47" s="13" t="s">
        <v>345</v>
      </c>
      <c r="Q47" s="13" t="s">
        <v>102</v>
      </c>
      <c r="R47" s="13" t="s">
        <v>398</v>
      </c>
      <c r="S47" s="171" t="s">
        <v>2019</v>
      </c>
    </row>
    <row r="48" spans="1:19" ht="13.5" customHeight="1">
      <c r="A48" s="34" t="s">
        <v>174</v>
      </c>
      <c r="B48" s="2" t="s">
        <v>154</v>
      </c>
      <c r="C48" s="3" t="s">
        <v>1170</v>
      </c>
      <c r="D48" s="22">
        <v>380</v>
      </c>
      <c r="E48" s="14">
        <v>202507</v>
      </c>
      <c r="F48" s="12" t="s">
        <v>1789</v>
      </c>
      <c r="G48" s="12" t="s">
        <v>1789</v>
      </c>
      <c r="H48" s="12" t="s">
        <v>160</v>
      </c>
      <c r="I48" s="12" t="s">
        <v>1381</v>
      </c>
      <c r="J48" s="12" t="s">
        <v>156</v>
      </c>
      <c r="K48" s="12" t="s">
        <v>161</v>
      </c>
      <c r="L48" s="12" t="s">
        <v>338</v>
      </c>
      <c r="M48" s="10">
        <v>9786267632406</v>
      </c>
      <c r="N48" s="14" t="s">
        <v>157</v>
      </c>
      <c r="O48" s="13" t="s">
        <v>162</v>
      </c>
      <c r="P48" s="13" t="s">
        <v>163</v>
      </c>
      <c r="Q48" s="13" t="s">
        <v>164</v>
      </c>
      <c r="R48" s="13" t="s">
        <v>165</v>
      </c>
      <c r="S48" s="171" t="s">
        <v>2019</v>
      </c>
    </row>
    <row r="49" spans="1:19" ht="13.5" customHeight="1">
      <c r="A49" s="1" t="s">
        <v>1039</v>
      </c>
      <c r="B49" s="2" t="s">
        <v>1613</v>
      </c>
      <c r="C49" s="3" t="s">
        <v>1888</v>
      </c>
      <c r="D49" s="22">
        <v>360</v>
      </c>
      <c r="E49" s="10">
        <v>202507</v>
      </c>
      <c r="F49" s="12" t="s">
        <v>533</v>
      </c>
      <c r="G49" s="12" t="s">
        <v>533</v>
      </c>
      <c r="H49" s="12" t="s">
        <v>21</v>
      </c>
      <c r="I49" s="2" t="s">
        <v>1385</v>
      </c>
      <c r="J49" s="36" t="s">
        <v>1825</v>
      </c>
      <c r="K49" s="12" t="s">
        <v>315</v>
      </c>
      <c r="L49" s="12" t="s">
        <v>534</v>
      </c>
      <c r="M49" s="10">
        <v>9786267632710</v>
      </c>
      <c r="N49" s="24" t="s">
        <v>69</v>
      </c>
      <c r="O49" s="13" t="s">
        <v>123</v>
      </c>
      <c r="P49" s="37" t="s">
        <v>1826</v>
      </c>
      <c r="Q49" s="13" t="s">
        <v>159</v>
      </c>
      <c r="R49" s="13" t="s">
        <v>94</v>
      </c>
      <c r="S49" s="171" t="s">
        <v>2013</v>
      </c>
    </row>
    <row r="50" spans="1:19" ht="13.5" customHeight="1">
      <c r="A50" s="2" t="s">
        <v>1123</v>
      </c>
      <c r="B50" s="2" t="s">
        <v>155</v>
      </c>
      <c r="C50" s="3" t="s">
        <v>981</v>
      </c>
      <c r="D50" s="22">
        <v>400</v>
      </c>
      <c r="E50" s="14">
        <v>202507</v>
      </c>
      <c r="F50" s="12" t="s">
        <v>167</v>
      </c>
      <c r="G50" s="12" t="s">
        <v>168</v>
      </c>
      <c r="H50" s="12"/>
      <c r="I50" s="12" t="s">
        <v>1381</v>
      </c>
      <c r="J50" s="12" t="s">
        <v>169</v>
      </c>
      <c r="K50" s="12" t="s">
        <v>1807</v>
      </c>
      <c r="L50" s="12" t="s">
        <v>980</v>
      </c>
      <c r="M50" s="10">
        <v>9786267632550</v>
      </c>
      <c r="N50" s="14" t="s">
        <v>157</v>
      </c>
      <c r="O50" s="13" t="s">
        <v>158</v>
      </c>
      <c r="P50" s="13" t="s">
        <v>170</v>
      </c>
      <c r="Q50" s="13" t="s">
        <v>171</v>
      </c>
      <c r="R50" s="13" t="s">
        <v>172</v>
      </c>
      <c r="S50" s="16" t="s">
        <v>2024</v>
      </c>
    </row>
    <row r="51" spans="1:19" ht="13.5" customHeight="1">
      <c r="A51" s="1" t="s">
        <v>1041</v>
      </c>
      <c r="B51" s="2" t="s">
        <v>1569</v>
      </c>
      <c r="C51" s="3" t="s">
        <v>1172</v>
      </c>
      <c r="D51" s="22">
        <v>380</v>
      </c>
      <c r="E51" s="10">
        <v>202506</v>
      </c>
      <c r="F51" s="12" t="s">
        <v>135</v>
      </c>
      <c r="G51" s="12" t="s">
        <v>136</v>
      </c>
      <c r="H51" s="2" t="s">
        <v>137</v>
      </c>
      <c r="I51" s="2" t="s">
        <v>1368</v>
      </c>
      <c r="J51" s="2" t="s">
        <v>138</v>
      </c>
      <c r="K51" s="12" t="s">
        <v>1767</v>
      </c>
      <c r="L51" s="12" t="s">
        <v>496</v>
      </c>
      <c r="M51" s="10">
        <v>9786267632048</v>
      </c>
      <c r="N51" s="24" t="s">
        <v>139</v>
      </c>
      <c r="O51" s="13" t="s">
        <v>330</v>
      </c>
      <c r="P51" s="13" t="s">
        <v>140</v>
      </c>
      <c r="Q51" s="13" t="s">
        <v>141</v>
      </c>
      <c r="R51" s="13" t="s">
        <v>142</v>
      </c>
      <c r="S51" s="171" t="s">
        <v>2010</v>
      </c>
    </row>
    <row r="52" spans="1:19" ht="13.5" customHeight="1">
      <c r="A52" s="1" t="s">
        <v>752</v>
      </c>
      <c r="B52" s="2" t="s">
        <v>1663</v>
      </c>
      <c r="C52" s="3" t="s">
        <v>1977</v>
      </c>
      <c r="D52" s="4">
        <v>360</v>
      </c>
      <c r="E52" s="18">
        <v>202506</v>
      </c>
      <c r="F52" s="11" t="s">
        <v>63</v>
      </c>
      <c r="G52" s="19"/>
      <c r="H52" s="19"/>
      <c r="I52" s="19" t="s">
        <v>766</v>
      </c>
      <c r="J52" s="19" t="s">
        <v>333</v>
      </c>
      <c r="K52" s="11" t="s">
        <v>756</v>
      </c>
      <c r="L52" s="11" t="s">
        <v>757</v>
      </c>
      <c r="M52" s="10">
        <v>9786267632154</v>
      </c>
      <c r="N52" s="8" t="s">
        <v>69</v>
      </c>
      <c r="O52" s="21" t="s">
        <v>93</v>
      </c>
      <c r="P52" s="21" t="s">
        <v>105</v>
      </c>
      <c r="Q52" s="21" t="s">
        <v>103</v>
      </c>
      <c r="R52" s="21" t="s">
        <v>758</v>
      </c>
      <c r="S52" s="171" t="s">
        <v>2016</v>
      </c>
    </row>
    <row r="53" spans="1:19" ht="13.5" customHeight="1">
      <c r="A53" s="2" t="s">
        <v>847</v>
      </c>
      <c r="B53" s="2" t="s">
        <v>1702</v>
      </c>
      <c r="C53" s="3" t="s">
        <v>1885</v>
      </c>
      <c r="D53" s="22">
        <v>360</v>
      </c>
      <c r="E53" s="10">
        <v>202505</v>
      </c>
      <c r="F53" s="12" t="s">
        <v>772</v>
      </c>
      <c r="G53" s="2"/>
      <c r="H53" s="2"/>
      <c r="I53" s="2" t="s">
        <v>1835</v>
      </c>
      <c r="J53" s="12" t="s">
        <v>116</v>
      </c>
      <c r="K53" s="12" t="s">
        <v>851</v>
      </c>
      <c r="L53" s="12" t="s">
        <v>852</v>
      </c>
      <c r="M53" s="10">
        <v>9786267632161</v>
      </c>
      <c r="N53" s="24" t="s">
        <v>69</v>
      </c>
      <c r="O53" s="13" t="s">
        <v>251</v>
      </c>
      <c r="P53" s="13" t="s">
        <v>105</v>
      </c>
      <c r="Q53" s="13" t="s">
        <v>256</v>
      </c>
      <c r="R53" s="13" t="s">
        <v>229</v>
      </c>
      <c r="S53" s="171" t="s">
        <v>2017</v>
      </c>
    </row>
    <row r="54" spans="1:19" ht="13.5" customHeight="1">
      <c r="A54" s="2" t="s">
        <v>8</v>
      </c>
      <c r="B54" s="2" t="s">
        <v>1726</v>
      </c>
      <c r="C54" s="3" t="s">
        <v>1886</v>
      </c>
      <c r="D54" s="22">
        <v>420</v>
      </c>
      <c r="E54" s="10">
        <v>202505</v>
      </c>
      <c r="F54" s="12" t="s">
        <v>151</v>
      </c>
      <c r="G54" s="2" t="s">
        <v>926</v>
      </c>
      <c r="H54" s="34" t="s">
        <v>127</v>
      </c>
      <c r="I54" s="2" t="s">
        <v>853</v>
      </c>
      <c r="J54" s="2" t="s">
        <v>116</v>
      </c>
      <c r="K54" s="12" t="s">
        <v>1811</v>
      </c>
      <c r="L54" s="12" t="s">
        <v>927</v>
      </c>
      <c r="M54" s="23">
        <v>9786267632383</v>
      </c>
      <c r="N54" s="24" t="s">
        <v>70</v>
      </c>
      <c r="O54" s="13" t="s">
        <v>93</v>
      </c>
      <c r="P54" s="13" t="s">
        <v>74</v>
      </c>
      <c r="Q54" s="13" t="s">
        <v>103</v>
      </c>
      <c r="R54" s="13" t="s">
        <v>85</v>
      </c>
      <c r="S54" s="171" t="s">
        <v>2019</v>
      </c>
    </row>
    <row r="55" spans="1:19" ht="13.5" customHeight="1">
      <c r="A55" s="2" t="s">
        <v>79</v>
      </c>
      <c r="B55" s="2" t="s">
        <v>1655</v>
      </c>
      <c r="C55" s="3" t="s">
        <v>124</v>
      </c>
      <c r="D55" s="22">
        <v>380</v>
      </c>
      <c r="E55" s="14">
        <v>202504</v>
      </c>
      <c r="F55" s="11" t="s">
        <v>1827</v>
      </c>
      <c r="G55" s="11" t="s">
        <v>1828</v>
      </c>
      <c r="H55" s="12" t="s">
        <v>80</v>
      </c>
      <c r="I55" s="12" t="s">
        <v>604</v>
      </c>
      <c r="J55" s="12" t="s">
        <v>82</v>
      </c>
      <c r="K55" s="12"/>
      <c r="L55" s="12" t="s">
        <v>820</v>
      </c>
      <c r="M55" s="10">
        <v>9786267632284</v>
      </c>
      <c r="N55" s="14" t="s">
        <v>71</v>
      </c>
      <c r="O55" s="13" t="s">
        <v>83</v>
      </c>
      <c r="P55" s="13" t="s">
        <v>86</v>
      </c>
      <c r="Q55" s="13" t="s">
        <v>88</v>
      </c>
      <c r="R55" s="13" t="s">
        <v>90</v>
      </c>
      <c r="S55" s="172" t="s">
        <v>1992</v>
      </c>
    </row>
    <row r="56" spans="1:19" ht="13.5" customHeight="1">
      <c r="A56" s="2" t="s">
        <v>9</v>
      </c>
      <c r="B56" s="2" t="s">
        <v>1708</v>
      </c>
      <c r="C56" s="3" t="s">
        <v>1884</v>
      </c>
      <c r="D56" s="22">
        <v>380</v>
      </c>
      <c r="E56" s="23">
        <v>202504</v>
      </c>
      <c r="F56" s="12" t="s">
        <v>1773</v>
      </c>
      <c r="G56" s="2"/>
      <c r="H56" s="2" t="s">
        <v>120</v>
      </c>
      <c r="I56" s="2" t="s">
        <v>206</v>
      </c>
      <c r="J56" s="2" t="s">
        <v>116</v>
      </c>
      <c r="K56" s="12" t="s">
        <v>1810</v>
      </c>
      <c r="L56" s="12" t="s">
        <v>875</v>
      </c>
      <c r="M56" s="23">
        <v>9786267467787</v>
      </c>
      <c r="N56" s="24" t="s">
        <v>69</v>
      </c>
      <c r="O56" s="13" t="s">
        <v>73</v>
      </c>
      <c r="P56" s="13" t="s">
        <v>121</v>
      </c>
      <c r="Q56" s="13" t="s">
        <v>104</v>
      </c>
      <c r="R56" s="13" t="s">
        <v>122</v>
      </c>
      <c r="S56" s="16" t="s">
        <v>2025</v>
      </c>
    </row>
    <row r="57" spans="1:19" ht="13.5" customHeight="1">
      <c r="A57" s="2" t="s">
        <v>98</v>
      </c>
      <c r="B57" s="2" t="s">
        <v>1661</v>
      </c>
      <c r="C57" s="3" t="s">
        <v>96</v>
      </c>
      <c r="D57" s="22">
        <v>420</v>
      </c>
      <c r="E57" s="10">
        <v>202504</v>
      </c>
      <c r="F57" s="12" t="s">
        <v>150</v>
      </c>
      <c r="G57" s="2" t="s">
        <v>1780</v>
      </c>
      <c r="H57" s="2"/>
      <c r="I57" s="2" t="s">
        <v>728</v>
      </c>
      <c r="J57" s="12" t="s">
        <v>99</v>
      </c>
      <c r="K57" s="12" t="s">
        <v>1103</v>
      </c>
      <c r="L57" s="12" t="s">
        <v>729</v>
      </c>
      <c r="M57" s="10">
        <v>9789574907533</v>
      </c>
      <c r="N57" s="24" t="s">
        <v>100</v>
      </c>
      <c r="O57" s="13" t="s">
        <v>101</v>
      </c>
      <c r="P57" s="13" t="s">
        <v>102</v>
      </c>
      <c r="Q57" s="13" t="s">
        <v>103</v>
      </c>
      <c r="R57" s="13" t="s">
        <v>105</v>
      </c>
      <c r="S57" s="16" t="s">
        <v>2026</v>
      </c>
    </row>
    <row r="58" spans="1:19" ht="13.5" customHeight="1">
      <c r="A58" s="2" t="s">
        <v>225</v>
      </c>
      <c r="B58" s="2" t="s">
        <v>60</v>
      </c>
      <c r="C58" s="3" t="s">
        <v>64</v>
      </c>
      <c r="D58" s="22">
        <v>380</v>
      </c>
      <c r="E58" s="14">
        <v>202503</v>
      </c>
      <c r="F58" s="12" t="s">
        <v>1180</v>
      </c>
      <c r="G58" s="12" t="s">
        <v>1180</v>
      </c>
      <c r="H58" s="12" t="s">
        <v>226</v>
      </c>
      <c r="I58" s="12" t="s">
        <v>1368</v>
      </c>
      <c r="J58" s="12" t="s">
        <v>66</v>
      </c>
      <c r="K58" s="12"/>
      <c r="L58" s="12" t="s">
        <v>230</v>
      </c>
      <c r="M58" s="10">
        <v>9786267632062</v>
      </c>
      <c r="N58" s="14" t="s">
        <v>70</v>
      </c>
      <c r="O58" s="13" t="s">
        <v>76</v>
      </c>
      <c r="P58" s="13" t="s">
        <v>103</v>
      </c>
      <c r="Q58" s="13" t="s">
        <v>85</v>
      </c>
      <c r="R58" s="13" t="s">
        <v>229</v>
      </c>
      <c r="S58" s="171" t="s">
        <v>2014</v>
      </c>
    </row>
    <row r="59" spans="1:19" ht="13.5" customHeight="1">
      <c r="A59" s="2" t="s">
        <v>58</v>
      </c>
      <c r="B59" s="2" t="s">
        <v>62</v>
      </c>
      <c r="C59" s="3" t="s">
        <v>1975</v>
      </c>
      <c r="D59" s="22">
        <v>350</v>
      </c>
      <c r="E59" s="14">
        <v>202503</v>
      </c>
      <c r="F59" s="6" t="s">
        <v>1023</v>
      </c>
      <c r="G59" s="6" t="s">
        <v>1023</v>
      </c>
      <c r="H59" s="12" t="s">
        <v>322</v>
      </c>
      <c r="I59" s="12" t="s">
        <v>1373</v>
      </c>
      <c r="J59" s="12" t="s">
        <v>66</v>
      </c>
      <c r="K59" s="12" t="s">
        <v>560</v>
      </c>
      <c r="L59" s="12" t="s">
        <v>561</v>
      </c>
      <c r="M59" s="10">
        <v>9786267632208</v>
      </c>
      <c r="N59" s="14" t="s">
        <v>70</v>
      </c>
      <c r="O59" s="13" t="s">
        <v>255</v>
      </c>
      <c r="P59" s="13" t="s">
        <v>85</v>
      </c>
      <c r="Q59" s="13" t="s">
        <v>311</v>
      </c>
      <c r="R59" s="13" t="s">
        <v>94</v>
      </c>
      <c r="S59" s="171" t="s">
        <v>2014</v>
      </c>
    </row>
    <row r="60" spans="1:19" ht="13.5" customHeight="1">
      <c r="A60" s="2" t="s">
        <v>2</v>
      </c>
      <c r="B60" s="2" t="s">
        <v>1676</v>
      </c>
      <c r="C60" s="3" t="s">
        <v>1976</v>
      </c>
      <c r="D60" s="22">
        <v>360</v>
      </c>
      <c r="E60" s="14">
        <v>202503</v>
      </c>
      <c r="F60" s="12" t="s">
        <v>918</v>
      </c>
      <c r="G60" s="12"/>
      <c r="H60" s="12" t="s">
        <v>951</v>
      </c>
      <c r="I60" s="12" t="s">
        <v>723</v>
      </c>
      <c r="J60" s="12" t="s">
        <v>724</v>
      </c>
      <c r="K60" s="12" t="s">
        <v>952</v>
      </c>
      <c r="L60" s="12" t="s">
        <v>953</v>
      </c>
      <c r="M60" s="10">
        <v>9789574907489</v>
      </c>
      <c r="N60" s="14" t="s">
        <v>100</v>
      </c>
      <c r="O60" s="13" t="s">
        <v>132</v>
      </c>
      <c r="P60" s="13" t="s">
        <v>223</v>
      </c>
      <c r="Q60" s="13" t="s">
        <v>119</v>
      </c>
      <c r="R60" s="13" t="s">
        <v>722</v>
      </c>
      <c r="S60" s="171" t="s">
        <v>2012</v>
      </c>
    </row>
    <row r="61" spans="1:19" ht="13.5" customHeight="1">
      <c r="A61" s="2" t="s">
        <v>8</v>
      </c>
      <c r="B61" s="2" t="s">
        <v>1711</v>
      </c>
      <c r="C61" s="3" t="s">
        <v>1974</v>
      </c>
      <c r="D61" s="22">
        <v>380</v>
      </c>
      <c r="E61" s="14">
        <v>202503</v>
      </c>
      <c r="F61" s="12" t="s">
        <v>881</v>
      </c>
      <c r="G61" s="12"/>
      <c r="H61" s="12" t="s">
        <v>850</v>
      </c>
      <c r="I61" s="12" t="s">
        <v>206</v>
      </c>
      <c r="J61" s="12" t="s">
        <v>116</v>
      </c>
      <c r="K61" s="12" t="s">
        <v>882</v>
      </c>
      <c r="L61" s="12" t="s">
        <v>883</v>
      </c>
      <c r="M61" s="10">
        <v>9786267467824</v>
      </c>
      <c r="N61" s="14" t="s">
        <v>70</v>
      </c>
      <c r="O61" s="13" t="s">
        <v>84</v>
      </c>
      <c r="P61" s="13" t="s">
        <v>85</v>
      </c>
      <c r="Q61" s="13" t="s">
        <v>122</v>
      </c>
      <c r="R61" s="13" t="s">
        <v>89</v>
      </c>
      <c r="S61" s="171" t="s">
        <v>2013</v>
      </c>
    </row>
    <row r="62" spans="1:19" ht="13.5" customHeight="1">
      <c r="A62" s="2" t="s">
        <v>37</v>
      </c>
      <c r="B62" s="2" t="s">
        <v>61</v>
      </c>
      <c r="C62" s="3" t="s">
        <v>1167</v>
      </c>
      <c r="D62" s="22">
        <v>380</v>
      </c>
      <c r="E62" s="14">
        <v>202503</v>
      </c>
      <c r="F62" s="11" t="s">
        <v>1827</v>
      </c>
      <c r="G62" s="11" t="s">
        <v>1828</v>
      </c>
      <c r="H62" s="12" t="s">
        <v>80</v>
      </c>
      <c r="I62" s="12" t="s">
        <v>604</v>
      </c>
      <c r="J62" s="12" t="s">
        <v>81</v>
      </c>
      <c r="K62" s="12"/>
      <c r="L62" s="12" t="s">
        <v>818</v>
      </c>
      <c r="M62" s="10">
        <v>9786267467978</v>
      </c>
      <c r="N62" s="14" t="s">
        <v>70</v>
      </c>
      <c r="O62" s="13" t="s">
        <v>84</v>
      </c>
      <c r="P62" s="13" t="s">
        <v>85</v>
      </c>
      <c r="Q62" s="13" t="s">
        <v>87</v>
      </c>
      <c r="R62" s="13" t="s">
        <v>89</v>
      </c>
      <c r="S62" s="172" t="s">
        <v>1992</v>
      </c>
    </row>
    <row r="63" spans="1:19" ht="13.5" customHeight="1">
      <c r="A63" s="2" t="s">
        <v>37</v>
      </c>
      <c r="B63" s="2" t="s">
        <v>1654</v>
      </c>
      <c r="C63" s="3" t="s">
        <v>65</v>
      </c>
      <c r="D63" s="22">
        <v>380</v>
      </c>
      <c r="E63" s="14">
        <v>202503</v>
      </c>
      <c r="F63" s="11" t="s">
        <v>1833</v>
      </c>
      <c r="G63" s="11" t="s">
        <v>1830</v>
      </c>
      <c r="H63" s="12" t="s">
        <v>80</v>
      </c>
      <c r="I63" s="12" t="s">
        <v>604</v>
      </c>
      <c r="J63" s="12" t="s">
        <v>81</v>
      </c>
      <c r="K63" s="12"/>
      <c r="L63" s="12" t="s">
        <v>819</v>
      </c>
      <c r="M63" s="10">
        <v>9786267632178</v>
      </c>
      <c r="N63" s="14" t="s">
        <v>70</v>
      </c>
      <c r="O63" s="13" t="s">
        <v>84</v>
      </c>
      <c r="P63" s="13" t="s">
        <v>85</v>
      </c>
      <c r="Q63" s="13" t="s">
        <v>87</v>
      </c>
      <c r="R63" s="13" t="s">
        <v>89</v>
      </c>
      <c r="S63" s="172" t="s">
        <v>1992</v>
      </c>
    </row>
    <row r="64" spans="1:19" ht="13.5" customHeight="1">
      <c r="A64" s="2" t="s">
        <v>37</v>
      </c>
      <c r="B64" s="2" t="s">
        <v>1653</v>
      </c>
      <c r="C64" s="3" t="s">
        <v>816</v>
      </c>
      <c r="D64" s="45">
        <v>380</v>
      </c>
      <c r="E64" s="14">
        <v>202502</v>
      </c>
      <c r="F64" s="11" t="s">
        <v>1827</v>
      </c>
      <c r="G64" s="11" t="s">
        <v>1828</v>
      </c>
      <c r="H64" s="12" t="s">
        <v>814</v>
      </c>
      <c r="I64" s="12" t="s">
        <v>604</v>
      </c>
      <c r="J64" s="12" t="s">
        <v>81</v>
      </c>
      <c r="K64" s="13"/>
      <c r="L64" s="13" t="s">
        <v>817</v>
      </c>
      <c r="M64" s="10">
        <v>9786267467930</v>
      </c>
      <c r="N64" s="14" t="s">
        <v>70</v>
      </c>
      <c r="O64" s="13" t="s">
        <v>332</v>
      </c>
      <c r="P64" s="13" t="s">
        <v>74</v>
      </c>
      <c r="Q64" s="13" t="s">
        <v>317</v>
      </c>
      <c r="R64" s="13" t="s">
        <v>133</v>
      </c>
      <c r="S64" s="172" t="s">
        <v>1992</v>
      </c>
    </row>
    <row r="65" spans="1:19" ht="13.5" customHeight="1">
      <c r="A65" s="2" t="s">
        <v>225</v>
      </c>
      <c r="B65" s="2" t="s">
        <v>1496</v>
      </c>
      <c r="C65" s="3" t="s">
        <v>237</v>
      </c>
      <c r="D65" s="45">
        <v>420</v>
      </c>
      <c r="E65" s="14">
        <v>202501</v>
      </c>
      <c r="F65" s="11" t="s">
        <v>238</v>
      </c>
      <c r="G65" s="11" t="s">
        <v>238</v>
      </c>
      <c r="H65" s="12" t="s">
        <v>239</v>
      </c>
      <c r="I65" s="12" t="s">
        <v>1370</v>
      </c>
      <c r="J65" s="12" t="s">
        <v>240</v>
      </c>
      <c r="K65" s="13" t="s">
        <v>1032</v>
      </c>
      <c r="L65" s="13" t="s">
        <v>241</v>
      </c>
      <c r="M65" s="10">
        <v>9786267632017</v>
      </c>
      <c r="N65" s="14" t="s">
        <v>70</v>
      </c>
      <c r="O65" s="13" t="s">
        <v>107</v>
      </c>
      <c r="P65" s="13" t="s">
        <v>102</v>
      </c>
      <c r="Q65" s="13" t="s">
        <v>118</v>
      </c>
      <c r="R65" s="13" t="s">
        <v>93</v>
      </c>
      <c r="S65" s="171" t="s">
        <v>2015</v>
      </c>
    </row>
    <row r="66" spans="1:19" ht="13.5" customHeight="1">
      <c r="A66" s="2" t="s">
        <v>58</v>
      </c>
      <c r="B66" s="2" t="s">
        <v>1618</v>
      </c>
      <c r="C66" s="3" t="s">
        <v>1972</v>
      </c>
      <c r="D66" s="22">
        <v>380</v>
      </c>
      <c r="E66" s="10">
        <v>202501</v>
      </c>
      <c r="F66" s="6" t="s">
        <v>1023</v>
      </c>
      <c r="G66" s="6" t="s">
        <v>1023</v>
      </c>
      <c r="H66" s="12" t="s">
        <v>244</v>
      </c>
      <c r="I66" s="2" t="s">
        <v>518</v>
      </c>
      <c r="J66" s="2" t="s">
        <v>66</v>
      </c>
      <c r="K66" s="12" t="s">
        <v>546</v>
      </c>
      <c r="L66" s="12" t="s">
        <v>547</v>
      </c>
      <c r="M66" s="10">
        <v>9786267467671</v>
      </c>
      <c r="N66" s="24" t="s">
        <v>69</v>
      </c>
      <c r="O66" s="13" t="s">
        <v>255</v>
      </c>
      <c r="P66" s="13" t="s">
        <v>548</v>
      </c>
      <c r="Q66" s="13" t="s">
        <v>94</v>
      </c>
      <c r="R66" s="13" t="s">
        <v>235</v>
      </c>
      <c r="S66" s="171" t="s">
        <v>2014</v>
      </c>
    </row>
    <row r="67" spans="1:19" ht="13.5" customHeight="1">
      <c r="A67" s="2" t="s">
        <v>58</v>
      </c>
      <c r="B67" s="2" t="s">
        <v>1619</v>
      </c>
      <c r="C67" s="3" t="s">
        <v>1973</v>
      </c>
      <c r="D67" s="22">
        <v>380</v>
      </c>
      <c r="E67" s="10">
        <v>202501</v>
      </c>
      <c r="F67" s="6" t="s">
        <v>1023</v>
      </c>
      <c r="G67" s="6" t="s">
        <v>1023</v>
      </c>
      <c r="H67" s="2" t="s">
        <v>244</v>
      </c>
      <c r="I67" s="2" t="s">
        <v>326</v>
      </c>
      <c r="J67" s="2" t="s">
        <v>66</v>
      </c>
      <c r="K67" s="12" t="s">
        <v>549</v>
      </c>
      <c r="L67" s="12" t="s">
        <v>550</v>
      </c>
      <c r="M67" s="10">
        <v>9786267467664</v>
      </c>
      <c r="N67" s="24" t="s">
        <v>70</v>
      </c>
      <c r="O67" s="13" t="s">
        <v>251</v>
      </c>
      <c r="P67" s="13" t="s">
        <v>93</v>
      </c>
      <c r="Q67" s="13" t="s">
        <v>94</v>
      </c>
      <c r="R67" s="40" t="s">
        <v>1843</v>
      </c>
      <c r="S67" s="171" t="s">
        <v>2066</v>
      </c>
    </row>
    <row r="68" spans="1:19" ht="13.5" customHeight="1">
      <c r="A68" s="1" t="s">
        <v>58</v>
      </c>
      <c r="B68" s="2" t="s">
        <v>1622</v>
      </c>
      <c r="C68" s="3" t="s">
        <v>1881</v>
      </c>
      <c r="D68" s="4">
        <v>380</v>
      </c>
      <c r="E68" s="18">
        <v>202501</v>
      </c>
      <c r="F68" s="6" t="s">
        <v>1023</v>
      </c>
      <c r="G68" s="6" t="s">
        <v>1023</v>
      </c>
      <c r="H68" s="12" t="s">
        <v>322</v>
      </c>
      <c r="I68" s="1" t="s">
        <v>518</v>
      </c>
      <c r="J68" s="35" t="s">
        <v>1825</v>
      </c>
      <c r="K68" s="12" t="s">
        <v>556</v>
      </c>
      <c r="L68" s="11" t="s">
        <v>557</v>
      </c>
      <c r="M68" s="10">
        <v>9786267467688</v>
      </c>
      <c r="N68" s="8" t="s">
        <v>69</v>
      </c>
      <c r="O68" s="9" t="s">
        <v>93</v>
      </c>
      <c r="P68" s="37" t="s">
        <v>1844</v>
      </c>
      <c r="Q68" s="21" t="s">
        <v>113</v>
      </c>
      <c r="R68" s="9" t="s">
        <v>245</v>
      </c>
      <c r="S68" s="171" t="s">
        <v>2014</v>
      </c>
    </row>
    <row r="69" spans="1:19" ht="13.5" customHeight="1">
      <c r="A69" s="2" t="s">
        <v>58</v>
      </c>
      <c r="B69" s="2" t="s">
        <v>1623</v>
      </c>
      <c r="C69" s="3" t="s">
        <v>1882</v>
      </c>
      <c r="D69" s="22">
        <v>350</v>
      </c>
      <c r="E69" s="10">
        <v>202501</v>
      </c>
      <c r="F69" s="6" t="s">
        <v>1023</v>
      </c>
      <c r="G69" s="6" t="s">
        <v>1023</v>
      </c>
      <c r="H69" s="2" t="s">
        <v>244</v>
      </c>
      <c r="I69" s="2" t="s">
        <v>1375</v>
      </c>
      <c r="J69" s="2" t="s">
        <v>340</v>
      </c>
      <c r="K69" s="12" t="s">
        <v>558</v>
      </c>
      <c r="L69" s="12" t="s">
        <v>559</v>
      </c>
      <c r="M69" s="10">
        <v>9786267467947</v>
      </c>
      <c r="N69" s="24" t="s">
        <v>70</v>
      </c>
      <c r="O69" s="13" t="s">
        <v>107</v>
      </c>
      <c r="P69" s="13" t="s">
        <v>72</v>
      </c>
      <c r="Q69" s="13" t="s">
        <v>94</v>
      </c>
      <c r="R69" s="13" t="s">
        <v>498</v>
      </c>
      <c r="S69" s="171" t="s">
        <v>2023</v>
      </c>
    </row>
    <row r="70" spans="1:19" ht="13.5" customHeight="1">
      <c r="A70" s="2" t="s">
        <v>8</v>
      </c>
      <c r="B70" s="2" t="s">
        <v>1717</v>
      </c>
      <c r="C70" s="3" t="s">
        <v>1883</v>
      </c>
      <c r="D70" s="22">
        <v>360</v>
      </c>
      <c r="E70" s="23">
        <v>202501</v>
      </c>
      <c r="F70" s="12" t="s">
        <v>898</v>
      </c>
      <c r="G70" s="2" t="s">
        <v>899</v>
      </c>
      <c r="H70" s="12" t="s">
        <v>748</v>
      </c>
      <c r="I70" s="2" t="s">
        <v>604</v>
      </c>
      <c r="J70" s="2" t="s">
        <v>900</v>
      </c>
      <c r="K70" s="2" t="s">
        <v>1809</v>
      </c>
      <c r="L70" s="12" t="s">
        <v>901</v>
      </c>
      <c r="M70" s="23">
        <v>9786267467732</v>
      </c>
      <c r="N70" s="24" t="s">
        <v>70</v>
      </c>
      <c r="O70" s="13" t="s">
        <v>93</v>
      </c>
      <c r="P70" s="13" t="s">
        <v>105</v>
      </c>
      <c r="Q70" s="13" t="s">
        <v>256</v>
      </c>
      <c r="R70" s="13" t="s">
        <v>142</v>
      </c>
      <c r="S70" s="171" t="s">
        <v>2013</v>
      </c>
    </row>
    <row r="71" spans="1:19" ht="13.5" customHeight="1">
      <c r="A71" s="2" t="s">
        <v>37</v>
      </c>
      <c r="B71" s="2" t="s">
        <v>59</v>
      </c>
      <c r="C71" s="3" t="s">
        <v>1259</v>
      </c>
      <c r="D71" s="45">
        <v>380</v>
      </c>
      <c r="E71" s="14">
        <v>202501</v>
      </c>
      <c r="F71" s="11" t="s">
        <v>1827</v>
      </c>
      <c r="G71" s="11" t="s">
        <v>1846</v>
      </c>
      <c r="H71" s="12" t="s">
        <v>814</v>
      </c>
      <c r="I71" s="12" t="s">
        <v>604</v>
      </c>
      <c r="J71" s="12" t="s">
        <v>81</v>
      </c>
      <c r="K71" s="13"/>
      <c r="L71" s="13" t="s">
        <v>815</v>
      </c>
      <c r="M71" s="10">
        <v>9786267467916</v>
      </c>
      <c r="N71" s="14" t="s">
        <v>70</v>
      </c>
      <c r="O71" s="13" t="s">
        <v>332</v>
      </c>
      <c r="P71" s="13" t="s">
        <v>74</v>
      </c>
      <c r="Q71" s="13" t="s">
        <v>317</v>
      </c>
      <c r="R71" s="13" t="s">
        <v>582</v>
      </c>
      <c r="S71" s="172" t="s">
        <v>1992</v>
      </c>
    </row>
    <row r="72" spans="1:19" ht="13.5" customHeight="1">
      <c r="A72" s="1" t="s">
        <v>58</v>
      </c>
      <c r="B72" s="2" t="s">
        <v>1620</v>
      </c>
      <c r="C72" s="3" t="s">
        <v>1970</v>
      </c>
      <c r="D72" s="4">
        <v>380</v>
      </c>
      <c r="E72" s="5">
        <v>202412</v>
      </c>
      <c r="F72" s="6" t="s">
        <v>1023</v>
      </c>
      <c r="G72" s="6" t="s">
        <v>1023</v>
      </c>
      <c r="H72" s="1" t="s">
        <v>244</v>
      </c>
      <c r="I72" s="1" t="s">
        <v>1386</v>
      </c>
      <c r="J72" s="1" t="s">
        <v>66</v>
      </c>
      <c r="K72" s="6" t="s">
        <v>551</v>
      </c>
      <c r="L72" s="6" t="s">
        <v>552</v>
      </c>
      <c r="M72" s="5">
        <v>9786267467640</v>
      </c>
      <c r="N72" s="8" t="s">
        <v>70</v>
      </c>
      <c r="O72" s="9" t="s">
        <v>93</v>
      </c>
      <c r="P72" s="9" t="s">
        <v>553</v>
      </c>
      <c r="Q72" s="9" t="s">
        <v>94</v>
      </c>
      <c r="R72" s="9" t="s">
        <v>545</v>
      </c>
      <c r="S72" s="171" t="s">
        <v>2023</v>
      </c>
    </row>
    <row r="73" spans="1:19" ht="13.5" customHeight="1">
      <c r="A73" s="2" t="s">
        <v>58</v>
      </c>
      <c r="B73" s="2" t="s">
        <v>1621</v>
      </c>
      <c r="C73" s="3" t="s">
        <v>1971</v>
      </c>
      <c r="D73" s="22">
        <v>380</v>
      </c>
      <c r="E73" s="10">
        <v>202412</v>
      </c>
      <c r="F73" s="6" t="s">
        <v>1023</v>
      </c>
      <c r="G73" s="6" t="s">
        <v>1023</v>
      </c>
      <c r="H73" s="12" t="s">
        <v>63</v>
      </c>
      <c r="I73" s="2" t="s">
        <v>1386</v>
      </c>
      <c r="J73" s="2" t="s">
        <v>66</v>
      </c>
      <c r="K73" s="12" t="s">
        <v>554</v>
      </c>
      <c r="L73" s="12" t="s">
        <v>555</v>
      </c>
      <c r="M73" s="10">
        <v>9786267467657</v>
      </c>
      <c r="N73" s="24" t="s">
        <v>70</v>
      </c>
      <c r="O73" s="13" t="s">
        <v>72</v>
      </c>
      <c r="P73" s="13" t="s">
        <v>259</v>
      </c>
      <c r="Q73" s="13" t="s">
        <v>201</v>
      </c>
      <c r="R73" s="13" t="s">
        <v>94</v>
      </c>
      <c r="S73" s="171" t="s">
        <v>2014</v>
      </c>
    </row>
    <row r="74" spans="1:19" ht="13.5" customHeight="1">
      <c r="A74" s="2" t="s">
        <v>501</v>
      </c>
      <c r="B74" s="2" t="s">
        <v>1616</v>
      </c>
      <c r="C74" s="3" t="s">
        <v>149</v>
      </c>
      <c r="D74" s="22">
        <v>420</v>
      </c>
      <c r="E74" s="10">
        <v>202412</v>
      </c>
      <c r="F74" s="12" t="s">
        <v>502</v>
      </c>
      <c r="G74" s="12" t="s">
        <v>1842</v>
      </c>
      <c r="H74" s="12" t="s">
        <v>153</v>
      </c>
      <c r="I74" s="2" t="s">
        <v>1370</v>
      </c>
      <c r="J74" s="12" t="s">
        <v>240</v>
      </c>
      <c r="K74" s="12" t="s">
        <v>1034</v>
      </c>
      <c r="L74" s="12" t="s">
        <v>503</v>
      </c>
      <c r="M74" s="23">
        <v>9786267467893</v>
      </c>
      <c r="N74" s="24" t="s">
        <v>70</v>
      </c>
      <c r="O74" s="43" t="s">
        <v>76</v>
      </c>
      <c r="P74" s="43" t="s">
        <v>85</v>
      </c>
      <c r="Q74" s="43" t="s">
        <v>118</v>
      </c>
      <c r="R74" s="43" t="s">
        <v>229</v>
      </c>
      <c r="S74" s="16" t="s">
        <v>2027</v>
      </c>
    </row>
    <row r="75" spans="1:19" ht="13.5" customHeight="1">
      <c r="A75" s="2" t="s">
        <v>1123</v>
      </c>
      <c r="B75" s="2" t="s">
        <v>1607</v>
      </c>
      <c r="C75" s="3" t="s">
        <v>1171</v>
      </c>
      <c r="D75" s="22">
        <v>390</v>
      </c>
      <c r="E75" s="10">
        <v>202411</v>
      </c>
      <c r="F75" s="12" t="s">
        <v>148</v>
      </c>
      <c r="G75" s="12" t="s">
        <v>633</v>
      </c>
      <c r="H75" s="12"/>
      <c r="I75" s="2" t="s">
        <v>1369</v>
      </c>
      <c r="J75" s="12" t="s">
        <v>110</v>
      </c>
      <c r="K75" s="12" t="s">
        <v>1298</v>
      </c>
      <c r="L75" s="12" t="s">
        <v>1143</v>
      </c>
      <c r="M75" s="23">
        <v>9786267467701</v>
      </c>
      <c r="N75" s="24" t="s">
        <v>70</v>
      </c>
      <c r="O75" s="43" t="s">
        <v>123</v>
      </c>
      <c r="P75" s="43" t="s">
        <v>634</v>
      </c>
      <c r="Q75" s="43" t="s">
        <v>635</v>
      </c>
      <c r="R75" s="43" t="s">
        <v>78</v>
      </c>
      <c r="S75" s="171" t="s">
        <v>2023</v>
      </c>
    </row>
    <row r="76" spans="1:19" ht="13.5" customHeight="1">
      <c r="A76" s="13" t="s">
        <v>1412</v>
      </c>
      <c r="B76" s="2" t="s">
        <v>1611</v>
      </c>
      <c r="C76" s="3" t="s">
        <v>1967</v>
      </c>
      <c r="D76" s="22">
        <v>380</v>
      </c>
      <c r="E76" s="10">
        <v>202411</v>
      </c>
      <c r="F76" s="12" t="s">
        <v>517</v>
      </c>
      <c r="G76" s="2" t="s">
        <v>517</v>
      </c>
      <c r="H76" s="2" t="s">
        <v>510</v>
      </c>
      <c r="I76" s="2" t="s">
        <v>518</v>
      </c>
      <c r="J76" s="2" t="s">
        <v>66</v>
      </c>
      <c r="K76" s="12" t="s">
        <v>519</v>
      </c>
      <c r="L76" s="12" t="s">
        <v>520</v>
      </c>
      <c r="M76" s="10">
        <v>9786267467398</v>
      </c>
      <c r="N76" s="24" t="s">
        <v>69</v>
      </c>
      <c r="O76" s="13" t="s">
        <v>92</v>
      </c>
      <c r="P76" s="13" t="s">
        <v>92</v>
      </c>
      <c r="Q76" s="13" t="s">
        <v>76</v>
      </c>
      <c r="R76" s="13" t="s">
        <v>229</v>
      </c>
      <c r="S76" s="171" t="s">
        <v>2018</v>
      </c>
    </row>
    <row r="77" spans="1:19" ht="13.5" customHeight="1">
      <c r="A77" s="1" t="s">
        <v>501</v>
      </c>
      <c r="B77" s="2" t="s">
        <v>1617</v>
      </c>
      <c r="C77" s="3" t="s">
        <v>1968</v>
      </c>
      <c r="D77" s="4">
        <v>380</v>
      </c>
      <c r="E77" s="18">
        <v>202411</v>
      </c>
      <c r="F77" s="12" t="s">
        <v>504</v>
      </c>
      <c r="G77" s="12" t="s">
        <v>505</v>
      </c>
      <c r="H77" s="12" t="s">
        <v>63</v>
      </c>
      <c r="I77" s="19" t="s">
        <v>1393</v>
      </c>
      <c r="J77" s="11" t="s">
        <v>1394</v>
      </c>
      <c r="K77" s="11" t="s">
        <v>1176</v>
      </c>
      <c r="L77" s="11" t="s">
        <v>506</v>
      </c>
      <c r="M77" s="27">
        <v>9786267467602</v>
      </c>
      <c r="N77" s="8" t="s">
        <v>70</v>
      </c>
      <c r="O77" s="44" t="s">
        <v>93</v>
      </c>
      <c r="P77" s="44" t="s">
        <v>201</v>
      </c>
      <c r="Q77" s="44" t="s">
        <v>108</v>
      </c>
      <c r="R77" s="44" t="s">
        <v>102</v>
      </c>
      <c r="S77" s="171" t="s">
        <v>2014</v>
      </c>
    </row>
    <row r="78" spans="1:19" ht="13.5" customHeight="1">
      <c r="A78" s="2" t="s">
        <v>2</v>
      </c>
      <c r="B78" s="2" t="s">
        <v>1681</v>
      </c>
      <c r="C78" s="3" t="s">
        <v>1969</v>
      </c>
      <c r="D78" s="22">
        <v>360</v>
      </c>
      <c r="E78" s="10">
        <v>202411</v>
      </c>
      <c r="F78" s="12" t="s">
        <v>963</v>
      </c>
      <c r="G78" s="12"/>
      <c r="H78" s="12"/>
      <c r="I78" s="2" t="s">
        <v>723</v>
      </c>
      <c r="J78" s="12" t="s">
        <v>846</v>
      </c>
      <c r="K78" s="12" t="s">
        <v>964</v>
      </c>
      <c r="L78" s="12" t="s">
        <v>965</v>
      </c>
      <c r="M78" s="23">
        <v>9789574907465</v>
      </c>
      <c r="N78" s="24" t="s">
        <v>100</v>
      </c>
      <c r="O78" s="43" t="s">
        <v>363</v>
      </c>
      <c r="P78" s="43" t="s">
        <v>200</v>
      </c>
      <c r="Q78" s="43" t="s">
        <v>201</v>
      </c>
      <c r="R78" s="43" t="s">
        <v>722</v>
      </c>
      <c r="S78" s="171" t="s">
        <v>2012</v>
      </c>
    </row>
    <row r="79" spans="1:19" ht="13.5" customHeight="1">
      <c r="A79" s="1" t="s">
        <v>225</v>
      </c>
      <c r="B79" s="2" t="s">
        <v>1495</v>
      </c>
      <c r="C79" s="3" t="s">
        <v>1965</v>
      </c>
      <c r="D79" s="4">
        <v>360</v>
      </c>
      <c r="E79" s="10">
        <v>202410</v>
      </c>
      <c r="F79" s="11" t="s">
        <v>1787</v>
      </c>
      <c r="G79" s="19" t="s">
        <v>1787</v>
      </c>
      <c r="H79" s="19" t="s">
        <v>231</v>
      </c>
      <c r="I79" s="19" t="s">
        <v>1369</v>
      </c>
      <c r="J79" s="11" t="s">
        <v>66</v>
      </c>
      <c r="K79" s="12" t="s">
        <v>233</v>
      </c>
      <c r="L79" s="26" t="s">
        <v>234</v>
      </c>
      <c r="M79" s="10">
        <v>9786267467404</v>
      </c>
      <c r="N79" s="24" t="s">
        <v>70</v>
      </c>
      <c r="O79" s="13" t="s">
        <v>107</v>
      </c>
      <c r="P79" s="9" t="s">
        <v>102</v>
      </c>
      <c r="Q79" s="13" t="s">
        <v>171</v>
      </c>
      <c r="R79" s="13" t="s">
        <v>235</v>
      </c>
      <c r="S79" s="171" t="s">
        <v>2014</v>
      </c>
    </row>
    <row r="80" spans="1:19" ht="13.5" customHeight="1">
      <c r="A80" s="1" t="s">
        <v>34</v>
      </c>
      <c r="B80" s="2" t="s">
        <v>55</v>
      </c>
      <c r="C80" s="3" t="s">
        <v>1219</v>
      </c>
      <c r="D80" s="4">
        <v>360</v>
      </c>
      <c r="E80" s="10">
        <v>202410</v>
      </c>
      <c r="F80" s="6" t="s">
        <v>381</v>
      </c>
      <c r="G80" s="1" t="s">
        <v>381</v>
      </c>
      <c r="H80" s="1" t="s">
        <v>21</v>
      </c>
      <c r="I80" s="1" t="s">
        <v>1367</v>
      </c>
      <c r="J80" s="6" t="s">
        <v>66</v>
      </c>
      <c r="K80" s="6" t="s">
        <v>382</v>
      </c>
      <c r="L80" s="6" t="s">
        <v>383</v>
      </c>
      <c r="M80" s="5">
        <v>9786267467251</v>
      </c>
      <c r="N80" s="8" t="s">
        <v>70</v>
      </c>
      <c r="O80" s="9" t="s">
        <v>255</v>
      </c>
      <c r="P80" s="9" t="s">
        <v>108</v>
      </c>
      <c r="Q80" s="9" t="s">
        <v>102</v>
      </c>
      <c r="R80" s="9" t="s">
        <v>122</v>
      </c>
      <c r="S80" s="171" t="s">
        <v>2010</v>
      </c>
    </row>
    <row r="81" spans="1:19" ht="13.5" customHeight="1">
      <c r="A81" s="1" t="s">
        <v>752</v>
      </c>
      <c r="B81" s="2" t="s">
        <v>56</v>
      </c>
      <c r="C81" s="3" t="s">
        <v>1966</v>
      </c>
      <c r="D81" s="4">
        <v>360</v>
      </c>
      <c r="E81" s="10">
        <v>202410</v>
      </c>
      <c r="F81" s="11" t="s">
        <v>601</v>
      </c>
      <c r="G81" s="19" t="s">
        <v>747</v>
      </c>
      <c r="H81" s="19"/>
      <c r="I81" s="19" t="s">
        <v>391</v>
      </c>
      <c r="J81" s="11" t="s">
        <v>240</v>
      </c>
      <c r="K81" s="19" t="s">
        <v>754</v>
      </c>
      <c r="L81" s="11" t="s">
        <v>755</v>
      </c>
      <c r="M81" s="27">
        <v>9786267467466</v>
      </c>
      <c r="N81" s="8" t="s">
        <v>69</v>
      </c>
      <c r="O81" s="21" t="s">
        <v>260</v>
      </c>
      <c r="P81" s="21" t="s">
        <v>84</v>
      </c>
      <c r="Q81" s="21" t="s">
        <v>118</v>
      </c>
      <c r="R81" s="21" t="s">
        <v>142</v>
      </c>
      <c r="S81" s="171" t="s">
        <v>2013</v>
      </c>
    </row>
    <row r="82" spans="1:19" ht="13.5" customHeight="1">
      <c r="A82" s="1" t="s">
        <v>468</v>
      </c>
      <c r="B82" s="2" t="s">
        <v>1541</v>
      </c>
      <c r="C82" s="3" t="s">
        <v>1961</v>
      </c>
      <c r="D82" s="4">
        <v>360</v>
      </c>
      <c r="E82" s="27">
        <v>202409</v>
      </c>
      <c r="F82" s="11" t="s">
        <v>483</v>
      </c>
      <c r="G82" s="19" t="s">
        <v>483</v>
      </c>
      <c r="H82" s="19" t="s">
        <v>484</v>
      </c>
      <c r="I82" s="19" t="s">
        <v>1381</v>
      </c>
      <c r="J82" s="11" t="s">
        <v>166</v>
      </c>
      <c r="K82" s="19" t="s">
        <v>485</v>
      </c>
      <c r="L82" s="11" t="s">
        <v>486</v>
      </c>
      <c r="M82" s="27">
        <v>9786267467312</v>
      </c>
      <c r="N82" s="8" t="s">
        <v>69</v>
      </c>
      <c r="O82" s="21" t="s">
        <v>487</v>
      </c>
      <c r="P82" s="21" t="s">
        <v>104</v>
      </c>
      <c r="Q82" s="21" t="s">
        <v>273</v>
      </c>
      <c r="R82" s="21" t="s">
        <v>256</v>
      </c>
      <c r="S82" s="171" t="s">
        <v>2017</v>
      </c>
    </row>
    <row r="83" spans="1:19" ht="13.5" customHeight="1">
      <c r="A83" s="2" t="s">
        <v>489</v>
      </c>
      <c r="B83" s="2" t="s">
        <v>1543</v>
      </c>
      <c r="C83" s="3" t="s">
        <v>147</v>
      </c>
      <c r="D83" s="22">
        <v>380</v>
      </c>
      <c r="E83" s="10">
        <v>202409</v>
      </c>
      <c r="F83" s="12" t="s">
        <v>1774</v>
      </c>
      <c r="G83" s="2" t="s">
        <v>1781</v>
      </c>
      <c r="H83" s="2" t="s">
        <v>153</v>
      </c>
      <c r="I83" s="2" t="s">
        <v>1370</v>
      </c>
      <c r="J83" s="12" t="s">
        <v>240</v>
      </c>
      <c r="K83" s="12" t="s">
        <v>1105</v>
      </c>
      <c r="L83" s="12" t="s">
        <v>495</v>
      </c>
      <c r="M83" s="10">
        <v>9789574906925</v>
      </c>
      <c r="N83" s="24" t="s">
        <v>193</v>
      </c>
      <c r="O83" s="13" t="s">
        <v>107</v>
      </c>
      <c r="P83" s="13" t="s">
        <v>102</v>
      </c>
      <c r="Q83" s="13" t="s">
        <v>85</v>
      </c>
      <c r="R83" s="13" t="s">
        <v>201</v>
      </c>
      <c r="S83" s="171" t="s">
        <v>2019</v>
      </c>
    </row>
    <row r="84" spans="1:19" ht="13.5" customHeight="1">
      <c r="A84" s="1" t="s">
        <v>3</v>
      </c>
      <c r="B84" s="2" t="s">
        <v>1553</v>
      </c>
      <c r="C84" s="3" t="s">
        <v>1962</v>
      </c>
      <c r="D84" s="4">
        <v>390</v>
      </c>
      <c r="E84" s="10">
        <v>202409</v>
      </c>
      <c r="F84" s="12" t="s">
        <v>1786</v>
      </c>
      <c r="G84" s="2" t="s">
        <v>1786</v>
      </c>
      <c r="H84" s="2" t="s">
        <v>298</v>
      </c>
      <c r="I84" s="2" t="s">
        <v>1390</v>
      </c>
      <c r="J84" s="12" t="s">
        <v>672</v>
      </c>
      <c r="K84" s="12" t="s">
        <v>289</v>
      </c>
      <c r="L84" s="12" t="s">
        <v>673</v>
      </c>
      <c r="M84" s="10">
        <v>9786267467411</v>
      </c>
      <c r="N84" s="8" t="s">
        <v>69</v>
      </c>
      <c r="O84" s="21" t="s">
        <v>107</v>
      </c>
      <c r="P84" s="21" t="s">
        <v>171</v>
      </c>
      <c r="Q84" s="21" t="s">
        <v>108</v>
      </c>
      <c r="R84" s="21" t="s">
        <v>201</v>
      </c>
      <c r="S84" s="171" t="s">
        <v>2022</v>
      </c>
    </row>
    <row r="85" spans="1:19" ht="13.5" customHeight="1">
      <c r="A85" s="1" t="s">
        <v>48</v>
      </c>
      <c r="B85" s="2" t="s">
        <v>1639</v>
      </c>
      <c r="C85" s="3" t="s">
        <v>1963</v>
      </c>
      <c r="D85" s="4">
        <v>380</v>
      </c>
      <c r="E85" s="27">
        <v>202409</v>
      </c>
      <c r="F85" s="36" t="s">
        <v>1446</v>
      </c>
      <c r="G85" s="19" t="s">
        <v>585</v>
      </c>
      <c r="H85" s="19"/>
      <c r="I85" s="19" t="s">
        <v>1370</v>
      </c>
      <c r="J85" s="11" t="s">
        <v>586</v>
      </c>
      <c r="K85" s="19" t="s">
        <v>1173</v>
      </c>
      <c r="L85" s="11" t="s">
        <v>1029</v>
      </c>
      <c r="M85" s="27">
        <v>9789574907045</v>
      </c>
      <c r="N85" s="8" t="s">
        <v>193</v>
      </c>
      <c r="O85" s="21" t="s">
        <v>123</v>
      </c>
      <c r="P85" s="21" t="s">
        <v>102</v>
      </c>
      <c r="Q85" s="21" t="s">
        <v>105</v>
      </c>
      <c r="R85" s="21" t="s">
        <v>201</v>
      </c>
      <c r="S85" s="176" t="s">
        <v>2011</v>
      </c>
    </row>
    <row r="86" spans="1:19" ht="13.5" customHeight="1">
      <c r="A86" s="1" t="s">
        <v>8</v>
      </c>
      <c r="B86" s="2" t="s">
        <v>1722</v>
      </c>
      <c r="C86" s="3" t="s">
        <v>1964</v>
      </c>
      <c r="D86" s="4">
        <v>350</v>
      </c>
      <c r="E86" s="27">
        <v>202409</v>
      </c>
      <c r="F86" s="11" t="s">
        <v>1784</v>
      </c>
      <c r="G86" s="19"/>
      <c r="H86" s="19" t="s">
        <v>1395</v>
      </c>
      <c r="I86" s="19" t="s">
        <v>206</v>
      </c>
      <c r="J86" s="11" t="s">
        <v>116</v>
      </c>
      <c r="K86" s="19" t="s">
        <v>1816</v>
      </c>
      <c r="L86" s="11" t="s">
        <v>916</v>
      </c>
      <c r="M86" s="27">
        <v>9786267467305</v>
      </c>
      <c r="N86" s="8" t="s">
        <v>69</v>
      </c>
      <c r="O86" s="21" t="s">
        <v>92</v>
      </c>
      <c r="P86" s="21" t="s">
        <v>104</v>
      </c>
      <c r="Q86" s="21" t="s">
        <v>849</v>
      </c>
      <c r="R86" s="21" t="s">
        <v>917</v>
      </c>
      <c r="S86" s="171" t="s">
        <v>2019</v>
      </c>
    </row>
    <row r="87" spans="1:19" ht="13.5" customHeight="1">
      <c r="A87" s="1" t="s">
        <v>2</v>
      </c>
      <c r="B87" s="2" t="s">
        <v>1675</v>
      </c>
      <c r="C87" s="3" t="s">
        <v>1960</v>
      </c>
      <c r="D87" s="4">
        <v>350</v>
      </c>
      <c r="E87" s="10">
        <v>202408</v>
      </c>
      <c r="F87" s="11" t="s">
        <v>948</v>
      </c>
      <c r="G87" s="19"/>
      <c r="H87" s="19"/>
      <c r="I87" s="19" t="s">
        <v>723</v>
      </c>
      <c r="J87" s="11" t="s">
        <v>846</v>
      </c>
      <c r="K87" s="11"/>
      <c r="L87" s="11" t="s">
        <v>949</v>
      </c>
      <c r="M87" s="18">
        <v>9789574906901</v>
      </c>
      <c r="N87" s="8" t="s">
        <v>193</v>
      </c>
      <c r="O87" s="21" t="s">
        <v>105</v>
      </c>
      <c r="P87" s="21" t="s">
        <v>75</v>
      </c>
      <c r="Q87" s="21" t="s">
        <v>256</v>
      </c>
      <c r="R87" s="21" t="s">
        <v>529</v>
      </c>
      <c r="S87" s="171" t="s">
        <v>2012</v>
      </c>
    </row>
    <row r="88" spans="1:19" ht="13.5" customHeight="1">
      <c r="A88" s="2" t="s">
        <v>225</v>
      </c>
      <c r="B88" s="2" t="s">
        <v>1494</v>
      </c>
      <c r="C88" s="3" t="s">
        <v>146</v>
      </c>
      <c r="D88" s="22">
        <v>380</v>
      </c>
      <c r="E88" s="23">
        <v>202407</v>
      </c>
      <c r="F88" s="12" t="s">
        <v>1180</v>
      </c>
      <c r="G88" s="12" t="s">
        <v>1180</v>
      </c>
      <c r="H88" s="2" t="s">
        <v>226</v>
      </c>
      <c r="I88" s="2" t="s">
        <v>1368</v>
      </c>
      <c r="J88" s="12" t="s">
        <v>66</v>
      </c>
      <c r="K88" s="2" t="s">
        <v>1031</v>
      </c>
      <c r="L88" s="12" t="s">
        <v>227</v>
      </c>
      <c r="M88" s="23">
        <v>9786267467091</v>
      </c>
      <c r="N88" s="24" t="s">
        <v>69</v>
      </c>
      <c r="O88" s="13" t="s">
        <v>107</v>
      </c>
      <c r="P88" s="13" t="s">
        <v>102</v>
      </c>
      <c r="Q88" s="13" t="s">
        <v>228</v>
      </c>
      <c r="R88" s="13" t="s">
        <v>229</v>
      </c>
      <c r="S88" s="171" t="s">
        <v>2014</v>
      </c>
    </row>
    <row r="89" spans="1:19" ht="13.5" customHeight="1">
      <c r="A89" s="2" t="s">
        <v>1123</v>
      </c>
      <c r="B89" s="2" t="s">
        <v>1596</v>
      </c>
      <c r="C89" s="3" t="s">
        <v>1959</v>
      </c>
      <c r="D89" s="4">
        <v>380</v>
      </c>
      <c r="E89" s="27">
        <v>202407</v>
      </c>
      <c r="F89" s="6" t="s">
        <v>601</v>
      </c>
      <c r="G89" s="6" t="s">
        <v>602</v>
      </c>
      <c r="H89" s="6"/>
      <c r="I89" s="1" t="s">
        <v>1370</v>
      </c>
      <c r="J89" s="1" t="s">
        <v>66</v>
      </c>
      <c r="K89" s="6" t="s">
        <v>1177</v>
      </c>
      <c r="L89" s="6" t="s">
        <v>603</v>
      </c>
      <c r="M89" s="5">
        <v>9786267237847</v>
      </c>
      <c r="N89" s="8" t="s">
        <v>70</v>
      </c>
      <c r="O89" s="9" t="s">
        <v>107</v>
      </c>
      <c r="P89" s="9" t="s">
        <v>123</v>
      </c>
      <c r="Q89" s="9" t="s">
        <v>102</v>
      </c>
      <c r="R89" s="9" t="s">
        <v>87</v>
      </c>
      <c r="S89" s="172" t="s">
        <v>1993</v>
      </c>
    </row>
    <row r="90" spans="1:19" ht="13.5" customHeight="1">
      <c r="A90" s="2" t="s">
        <v>8</v>
      </c>
      <c r="B90" s="2" t="s">
        <v>1732</v>
      </c>
      <c r="C90" s="3" t="s">
        <v>53</v>
      </c>
      <c r="D90" s="22">
        <v>420</v>
      </c>
      <c r="E90" s="23">
        <v>202406</v>
      </c>
      <c r="F90" s="12" t="s">
        <v>943</v>
      </c>
      <c r="G90" s="2"/>
      <c r="H90" s="2" t="s">
        <v>944</v>
      </c>
      <c r="I90" s="2" t="s">
        <v>604</v>
      </c>
      <c r="J90" s="12" t="s">
        <v>900</v>
      </c>
      <c r="K90" s="2" t="s">
        <v>1852</v>
      </c>
      <c r="L90" s="12" t="s">
        <v>945</v>
      </c>
      <c r="M90" s="23">
        <v>9786267467107</v>
      </c>
      <c r="N90" s="24" t="s">
        <v>70</v>
      </c>
      <c r="O90" s="13" t="s">
        <v>93</v>
      </c>
      <c r="P90" s="13" t="s">
        <v>72</v>
      </c>
      <c r="Q90" s="13" t="s">
        <v>132</v>
      </c>
      <c r="R90" s="13" t="s">
        <v>103</v>
      </c>
      <c r="S90" s="16" t="s">
        <v>2028</v>
      </c>
    </row>
    <row r="91" spans="1:19" ht="13.5" customHeight="1">
      <c r="A91" s="1" t="s">
        <v>2</v>
      </c>
      <c r="B91" s="2" t="s">
        <v>1677</v>
      </c>
      <c r="C91" s="3" t="s">
        <v>1957</v>
      </c>
      <c r="D91" s="4">
        <v>380</v>
      </c>
      <c r="E91" s="10">
        <v>202405</v>
      </c>
      <c r="F91" s="11" t="s">
        <v>954</v>
      </c>
      <c r="G91" s="19"/>
      <c r="H91" s="19"/>
      <c r="I91" s="19" t="s">
        <v>723</v>
      </c>
      <c r="J91" s="11" t="s">
        <v>846</v>
      </c>
      <c r="K91" s="11"/>
      <c r="L91" s="11" t="s">
        <v>955</v>
      </c>
      <c r="M91" s="18">
        <v>9789574906741</v>
      </c>
      <c r="N91" s="8" t="s">
        <v>193</v>
      </c>
      <c r="O91" s="21" t="s">
        <v>93</v>
      </c>
      <c r="P91" s="21" t="s">
        <v>103</v>
      </c>
      <c r="Q91" s="21" t="s">
        <v>950</v>
      </c>
      <c r="R91" s="21" t="s">
        <v>256</v>
      </c>
      <c r="S91" s="171" t="s">
        <v>2012</v>
      </c>
    </row>
    <row r="92" spans="1:19" ht="13.5" customHeight="1">
      <c r="A92" s="2" t="s">
        <v>1123</v>
      </c>
      <c r="B92" s="2" t="s">
        <v>1601</v>
      </c>
      <c r="C92" s="3" t="s">
        <v>1956</v>
      </c>
      <c r="D92" s="4">
        <v>380</v>
      </c>
      <c r="E92" s="10">
        <v>202405</v>
      </c>
      <c r="F92" s="6" t="s">
        <v>413</v>
      </c>
      <c r="G92" s="1" t="s">
        <v>413</v>
      </c>
      <c r="H92" s="1"/>
      <c r="I92" s="19" t="s">
        <v>1379</v>
      </c>
      <c r="J92" s="1" t="s">
        <v>586</v>
      </c>
      <c r="K92" s="6" t="s">
        <v>618</v>
      </c>
      <c r="L92" s="12" t="s">
        <v>619</v>
      </c>
      <c r="M92" s="5">
        <v>9786267350980</v>
      </c>
      <c r="N92" s="8" t="s">
        <v>70</v>
      </c>
      <c r="O92" s="9" t="s">
        <v>93</v>
      </c>
      <c r="P92" s="21" t="s">
        <v>94</v>
      </c>
      <c r="Q92" s="21" t="s">
        <v>255</v>
      </c>
      <c r="R92" s="46" t="s">
        <v>1841</v>
      </c>
      <c r="S92" s="172" t="s">
        <v>1995</v>
      </c>
    </row>
    <row r="93" spans="1:19" ht="13.5" customHeight="1">
      <c r="A93" s="2" t="s">
        <v>37</v>
      </c>
      <c r="B93" s="2" t="s">
        <v>1652</v>
      </c>
      <c r="C93" s="3" t="s">
        <v>1202</v>
      </c>
      <c r="D93" s="22">
        <v>380</v>
      </c>
      <c r="E93" s="10">
        <v>202405</v>
      </c>
      <c r="F93" s="11" t="s">
        <v>1829</v>
      </c>
      <c r="G93" s="11" t="s">
        <v>1828</v>
      </c>
      <c r="H93" s="12" t="s">
        <v>80</v>
      </c>
      <c r="I93" s="2" t="s">
        <v>604</v>
      </c>
      <c r="J93" s="2" t="s">
        <v>81</v>
      </c>
      <c r="K93" s="12"/>
      <c r="L93" s="12" t="s">
        <v>813</v>
      </c>
      <c r="M93" s="10">
        <v>9786267350898</v>
      </c>
      <c r="N93" s="24" t="s">
        <v>70</v>
      </c>
      <c r="O93" s="13" t="s">
        <v>332</v>
      </c>
      <c r="P93" s="13" t="s">
        <v>74</v>
      </c>
      <c r="Q93" s="13" t="s">
        <v>317</v>
      </c>
      <c r="R93" s="13" t="s">
        <v>582</v>
      </c>
      <c r="S93" s="172" t="s">
        <v>1992</v>
      </c>
    </row>
    <row r="94" spans="1:19" ht="13.5" customHeight="1">
      <c r="A94" s="2" t="s">
        <v>8</v>
      </c>
      <c r="B94" s="2" t="s">
        <v>1719</v>
      </c>
      <c r="C94" s="3" t="s">
        <v>1958</v>
      </c>
      <c r="D94" s="22">
        <v>350</v>
      </c>
      <c r="E94" s="10">
        <v>202405</v>
      </c>
      <c r="F94" s="12" t="s">
        <v>905</v>
      </c>
      <c r="G94" s="2" t="s">
        <v>906</v>
      </c>
      <c r="H94" s="12" t="s">
        <v>115</v>
      </c>
      <c r="I94" s="2" t="s">
        <v>604</v>
      </c>
      <c r="J94" s="2" t="s">
        <v>333</v>
      </c>
      <c r="K94" s="2" t="s">
        <v>1813</v>
      </c>
      <c r="L94" s="12" t="s">
        <v>907</v>
      </c>
      <c r="M94" s="23">
        <v>9786267237939</v>
      </c>
      <c r="N94" s="24" t="s">
        <v>69</v>
      </c>
      <c r="O94" s="13" t="s">
        <v>72</v>
      </c>
      <c r="P94" s="13" t="s">
        <v>89</v>
      </c>
      <c r="Q94" s="13" t="s">
        <v>229</v>
      </c>
      <c r="R94" s="13" t="s">
        <v>205</v>
      </c>
      <c r="S94" s="16" t="s">
        <v>2029</v>
      </c>
    </row>
    <row r="95" spans="1:19" ht="13.5" customHeight="1">
      <c r="A95" s="1" t="s">
        <v>1039</v>
      </c>
      <c r="B95" s="2" t="s">
        <v>1615</v>
      </c>
      <c r="C95" s="3" t="s">
        <v>1207</v>
      </c>
      <c r="D95" s="4">
        <v>380</v>
      </c>
      <c r="E95" s="23">
        <v>202404</v>
      </c>
      <c r="F95" s="12" t="s">
        <v>536</v>
      </c>
      <c r="G95" s="12" t="s">
        <v>536</v>
      </c>
      <c r="H95" s="12" t="s">
        <v>153</v>
      </c>
      <c r="I95" s="2" t="s">
        <v>488</v>
      </c>
      <c r="J95" s="2" t="s">
        <v>66</v>
      </c>
      <c r="K95" s="12" t="s">
        <v>537</v>
      </c>
      <c r="L95" s="12" t="s">
        <v>538</v>
      </c>
      <c r="M95" s="10">
        <v>9786267350836</v>
      </c>
      <c r="N95" s="24" t="s">
        <v>69</v>
      </c>
      <c r="O95" s="13" t="s">
        <v>93</v>
      </c>
      <c r="P95" s="13" t="s">
        <v>243</v>
      </c>
      <c r="Q95" s="13" t="s">
        <v>295</v>
      </c>
      <c r="R95" s="13" t="s">
        <v>527</v>
      </c>
      <c r="S95" s="172" t="s">
        <v>2006</v>
      </c>
    </row>
    <row r="96" spans="1:19" ht="13.5" customHeight="1">
      <c r="A96" s="2" t="s">
        <v>37</v>
      </c>
      <c r="B96" s="2" t="s">
        <v>1651</v>
      </c>
      <c r="C96" s="3" t="s">
        <v>1258</v>
      </c>
      <c r="D96" s="22">
        <v>380</v>
      </c>
      <c r="E96" s="23">
        <v>202404</v>
      </c>
      <c r="F96" s="11" t="s">
        <v>1829</v>
      </c>
      <c r="G96" s="11" t="s">
        <v>1828</v>
      </c>
      <c r="H96" s="12" t="s">
        <v>80</v>
      </c>
      <c r="I96" s="2" t="s">
        <v>604</v>
      </c>
      <c r="J96" s="2" t="s">
        <v>81</v>
      </c>
      <c r="K96" s="12" t="s">
        <v>811</v>
      </c>
      <c r="L96" s="12" t="s">
        <v>812</v>
      </c>
      <c r="M96" s="10">
        <v>9786267350850</v>
      </c>
      <c r="N96" s="24" t="s">
        <v>70</v>
      </c>
      <c r="O96" s="13" t="s">
        <v>332</v>
      </c>
      <c r="P96" s="13" t="s">
        <v>74</v>
      </c>
      <c r="Q96" s="13" t="s">
        <v>317</v>
      </c>
      <c r="R96" s="13" t="s">
        <v>582</v>
      </c>
      <c r="S96" s="172" t="s">
        <v>1992</v>
      </c>
    </row>
    <row r="97" spans="1:19" ht="13.5" customHeight="1">
      <c r="A97" s="2" t="s">
        <v>8</v>
      </c>
      <c r="B97" s="2" t="s">
        <v>1706</v>
      </c>
      <c r="C97" s="3" t="s">
        <v>1955</v>
      </c>
      <c r="D97" s="22">
        <v>400</v>
      </c>
      <c r="E97" s="23">
        <v>202404</v>
      </c>
      <c r="F97" s="12" t="s">
        <v>869</v>
      </c>
      <c r="G97" s="12"/>
      <c r="H97" s="12" t="s">
        <v>870</v>
      </c>
      <c r="I97" s="2" t="s">
        <v>206</v>
      </c>
      <c r="J97" s="2" t="s">
        <v>116</v>
      </c>
      <c r="K97" s="12" t="s">
        <v>1814</v>
      </c>
      <c r="L97" s="12" t="s">
        <v>871</v>
      </c>
      <c r="M97" s="10">
        <v>9786267350867</v>
      </c>
      <c r="N97" s="24" t="s">
        <v>69</v>
      </c>
      <c r="O97" s="13" t="s">
        <v>93</v>
      </c>
      <c r="P97" s="13" t="s">
        <v>104</v>
      </c>
      <c r="Q97" s="13" t="s">
        <v>273</v>
      </c>
      <c r="R97" s="13" t="s">
        <v>132</v>
      </c>
      <c r="S97" s="16" t="s">
        <v>2030</v>
      </c>
    </row>
    <row r="98" spans="1:19" ht="13.5" customHeight="1">
      <c r="A98" s="1" t="s">
        <v>36</v>
      </c>
      <c r="B98" s="2" t="s">
        <v>1634</v>
      </c>
      <c r="C98" s="3" t="s">
        <v>1880</v>
      </c>
      <c r="D98" s="4">
        <v>380</v>
      </c>
      <c r="E98" s="10">
        <v>202403</v>
      </c>
      <c r="F98" s="11" t="s">
        <v>1043</v>
      </c>
      <c r="G98" s="11" t="s">
        <v>1043</v>
      </c>
      <c r="H98" s="12" t="s">
        <v>63</v>
      </c>
      <c r="I98" s="1" t="s">
        <v>518</v>
      </c>
      <c r="J98" s="2" t="s">
        <v>66</v>
      </c>
      <c r="K98" s="12" t="s">
        <v>577</v>
      </c>
      <c r="L98" s="12" t="s">
        <v>578</v>
      </c>
      <c r="M98" s="10">
        <v>9786267350638</v>
      </c>
      <c r="N98" s="24" t="s">
        <v>69</v>
      </c>
      <c r="O98" s="21" t="s">
        <v>107</v>
      </c>
      <c r="P98" s="13" t="s">
        <v>112</v>
      </c>
      <c r="Q98" s="13" t="s">
        <v>132</v>
      </c>
      <c r="R98" s="13" t="s">
        <v>85</v>
      </c>
      <c r="S98" s="171" t="s">
        <v>2020</v>
      </c>
    </row>
    <row r="99" spans="1:19" ht="13.5" customHeight="1">
      <c r="A99" s="1" t="s">
        <v>339</v>
      </c>
      <c r="B99" s="2" t="s">
        <v>1581</v>
      </c>
      <c r="C99" s="3" t="s">
        <v>1241</v>
      </c>
      <c r="D99" s="4">
        <v>360</v>
      </c>
      <c r="E99" s="5">
        <v>202403</v>
      </c>
      <c r="F99" s="11" t="s">
        <v>364</v>
      </c>
      <c r="G99" s="11" t="s">
        <v>364</v>
      </c>
      <c r="H99" s="11" t="s">
        <v>365</v>
      </c>
      <c r="I99" s="19" t="s">
        <v>488</v>
      </c>
      <c r="J99" s="19" t="s">
        <v>110</v>
      </c>
      <c r="K99" s="11" t="s">
        <v>366</v>
      </c>
      <c r="L99" s="38" t="s">
        <v>369</v>
      </c>
      <c r="M99" s="18">
        <v>9786267350423</v>
      </c>
      <c r="N99" s="8" t="s">
        <v>70</v>
      </c>
      <c r="O99" s="13" t="s">
        <v>107</v>
      </c>
      <c r="P99" s="21" t="s">
        <v>368</v>
      </c>
      <c r="Q99" s="21" t="s">
        <v>95</v>
      </c>
      <c r="R99" s="21" t="s">
        <v>78</v>
      </c>
      <c r="S99" s="172" t="s">
        <v>1992</v>
      </c>
    </row>
    <row r="100" spans="1:19" ht="13.5" customHeight="1">
      <c r="A100" s="1" t="s">
        <v>37</v>
      </c>
      <c r="B100" s="2" t="s">
        <v>1650</v>
      </c>
      <c r="C100" s="3" t="s">
        <v>1201</v>
      </c>
      <c r="D100" s="4">
        <v>380</v>
      </c>
      <c r="E100" s="18">
        <v>202403</v>
      </c>
      <c r="F100" s="11" t="s">
        <v>1832</v>
      </c>
      <c r="G100" s="11" t="s">
        <v>1831</v>
      </c>
      <c r="H100" s="19" t="s">
        <v>80</v>
      </c>
      <c r="I100" s="39" t="s">
        <v>604</v>
      </c>
      <c r="J100" s="19" t="s">
        <v>81</v>
      </c>
      <c r="K100" s="11"/>
      <c r="L100" s="11" t="s">
        <v>810</v>
      </c>
      <c r="M100" s="10">
        <v>9786267350669</v>
      </c>
      <c r="N100" s="8" t="s">
        <v>70</v>
      </c>
      <c r="O100" s="21" t="s">
        <v>143</v>
      </c>
      <c r="P100" s="21" t="s">
        <v>75</v>
      </c>
      <c r="Q100" s="21" t="s">
        <v>87</v>
      </c>
      <c r="R100" s="21" t="s">
        <v>133</v>
      </c>
      <c r="S100" s="172" t="s">
        <v>1992</v>
      </c>
    </row>
    <row r="101" spans="1:19" ht="13.5" customHeight="1">
      <c r="A101" s="1" t="s">
        <v>5</v>
      </c>
      <c r="B101" s="2" t="s">
        <v>1500</v>
      </c>
      <c r="C101" s="3" t="s">
        <v>1954</v>
      </c>
      <c r="D101" s="4">
        <v>320</v>
      </c>
      <c r="E101" s="5">
        <v>202403</v>
      </c>
      <c r="F101" s="11" t="s">
        <v>238</v>
      </c>
      <c r="G101" s="11" t="s">
        <v>238</v>
      </c>
      <c r="H101" s="11" t="s">
        <v>254</v>
      </c>
      <c r="I101" s="19" t="s">
        <v>265</v>
      </c>
      <c r="J101" s="19" t="s">
        <v>128</v>
      </c>
      <c r="K101" s="11" t="s">
        <v>267</v>
      </c>
      <c r="L101" s="38" t="s">
        <v>268</v>
      </c>
      <c r="M101" s="18">
        <v>9786267350287</v>
      </c>
      <c r="N101" s="8" t="s">
        <v>70</v>
      </c>
      <c r="O101" s="21" t="s">
        <v>107</v>
      </c>
      <c r="P101" s="21" t="s">
        <v>123</v>
      </c>
      <c r="Q101" s="21" t="s">
        <v>108</v>
      </c>
      <c r="R101" s="21" t="s">
        <v>85</v>
      </c>
      <c r="S101" s="172" t="s">
        <v>1991</v>
      </c>
    </row>
    <row r="102" spans="1:19" ht="13.5" customHeight="1">
      <c r="A102" s="1" t="s">
        <v>339</v>
      </c>
      <c r="B102" s="2" t="s">
        <v>1580</v>
      </c>
      <c r="C102" s="3" t="s">
        <v>1240</v>
      </c>
      <c r="D102" s="4">
        <v>360</v>
      </c>
      <c r="E102" s="5">
        <v>202402</v>
      </c>
      <c r="F102" s="11" t="s">
        <v>364</v>
      </c>
      <c r="G102" s="11" t="s">
        <v>364</v>
      </c>
      <c r="H102" s="11" t="s">
        <v>365</v>
      </c>
      <c r="I102" s="19" t="s">
        <v>488</v>
      </c>
      <c r="J102" s="19" t="s">
        <v>110</v>
      </c>
      <c r="K102" s="11" t="s">
        <v>366</v>
      </c>
      <c r="L102" s="38" t="s">
        <v>367</v>
      </c>
      <c r="M102" s="18">
        <v>9786267350416</v>
      </c>
      <c r="N102" s="8" t="s">
        <v>70</v>
      </c>
      <c r="O102" s="13" t="s">
        <v>107</v>
      </c>
      <c r="P102" s="21" t="s">
        <v>368</v>
      </c>
      <c r="Q102" s="21" t="s">
        <v>95</v>
      </c>
      <c r="R102" s="21" t="s">
        <v>78</v>
      </c>
      <c r="S102" s="172" t="s">
        <v>1992</v>
      </c>
    </row>
    <row r="103" spans="1:19" ht="13.5" customHeight="1">
      <c r="A103" s="1" t="s">
        <v>37</v>
      </c>
      <c r="B103" s="2" t="s">
        <v>1649</v>
      </c>
      <c r="C103" s="3" t="s">
        <v>1200</v>
      </c>
      <c r="D103" s="4">
        <v>380</v>
      </c>
      <c r="E103" s="18">
        <v>202402</v>
      </c>
      <c r="F103" s="11" t="s">
        <v>1827</v>
      </c>
      <c r="G103" s="11" t="s">
        <v>1828</v>
      </c>
      <c r="H103" s="19" t="s">
        <v>80</v>
      </c>
      <c r="I103" s="39" t="s">
        <v>604</v>
      </c>
      <c r="J103" s="19" t="s">
        <v>81</v>
      </c>
      <c r="K103" s="11"/>
      <c r="L103" s="11" t="s">
        <v>809</v>
      </c>
      <c r="M103" s="10">
        <v>9786267350614</v>
      </c>
      <c r="N103" s="8" t="s">
        <v>70</v>
      </c>
      <c r="O103" s="21" t="s">
        <v>143</v>
      </c>
      <c r="P103" s="21" t="s">
        <v>75</v>
      </c>
      <c r="Q103" s="21" t="s">
        <v>87</v>
      </c>
      <c r="R103" s="21" t="s">
        <v>133</v>
      </c>
      <c r="S103" s="172" t="s">
        <v>1992</v>
      </c>
    </row>
    <row r="104" spans="1:19" ht="13.5" customHeight="1">
      <c r="A104" s="1" t="s">
        <v>4</v>
      </c>
      <c r="B104" s="2" t="s">
        <v>1524</v>
      </c>
      <c r="C104" s="3" t="s">
        <v>1879</v>
      </c>
      <c r="D104" s="4">
        <v>360</v>
      </c>
      <c r="E104" s="10">
        <v>202402</v>
      </c>
      <c r="F104" s="12" t="s">
        <v>413</v>
      </c>
      <c r="G104" s="12" t="s">
        <v>413</v>
      </c>
      <c r="H104" s="12"/>
      <c r="I104" s="2" t="s">
        <v>613</v>
      </c>
      <c r="J104" s="2" t="s">
        <v>173</v>
      </c>
      <c r="K104" s="12" t="s">
        <v>414</v>
      </c>
      <c r="L104" s="12" t="s">
        <v>415</v>
      </c>
      <c r="M104" s="10">
        <v>9786267350683</v>
      </c>
      <c r="N104" s="24" t="s">
        <v>69</v>
      </c>
      <c r="O104" s="13" t="s">
        <v>93</v>
      </c>
      <c r="P104" s="13" t="s">
        <v>72</v>
      </c>
      <c r="Q104" s="13" t="s">
        <v>113</v>
      </c>
      <c r="R104" s="13" t="s">
        <v>142</v>
      </c>
      <c r="S104" s="172" t="s">
        <v>1998</v>
      </c>
    </row>
    <row r="105" spans="1:19" ht="13.5" customHeight="1">
      <c r="A105" s="1" t="s">
        <v>36</v>
      </c>
      <c r="B105" s="2" t="s">
        <v>1636</v>
      </c>
      <c r="C105" s="3" t="s">
        <v>1204</v>
      </c>
      <c r="D105" s="4">
        <v>380</v>
      </c>
      <c r="E105" s="5">
        <v>202401</v>
      </c>
      <c r="F105" s="11" t="s">
        <v>1043</v>
      </c>
      <c r="G105" s="11" t="s">
        <v>1043</v>
      </c>
      <c r="H105" s="6" t="s">
        <v>68</v>
      </c>
      <c r="I105" s="1" t="s">
        <v>488</v>
      </c>
      <c r="J105" s="1" t="s">
        <v>66</v>
      </c>
      <c r="K105" s="6" t="s">
        <v>1104</v>
      </c>
      <c r="L105" s="6" t="s">
        <v>581</v>
      </c>
      <c r="M105" s="5">
        <v>9786267350546</v>
      </c>
      <c r="N105" s="8" t="s">
        <v>70</v>
      </c>
      <c r="O105" s="9" t="s">
        <v>93</v>
      </c>
      <c r="P105" s="9" t="s">
        <v>105</v>
      </c>
      <c r="Q105" s="13" t="s">
        <v>76</v>
      </c>
      <c r="R105" s="13" t="s">
        <v>229</v>
      </c>
      <c r="S105" s="171" t="s">
        <v>2009</v>
      </c>
    </row>
    <row r="106" spans="1:19" ht="13.5" customHeight="1">
      <c r="A106" s="1" t="s">
        <v>36</v>
      </c>
      <c r="B106" s="2" t="s">
        <v>1624</v>
      </c>
      <c r="C106" s="3" t="s">
        <v>1953</v>
      </c>
      <c r="D106" s="4">
        <v>380</v>
      </c>
      <c r="E106" s="10">
        <v>202312</v>
      </c>
      <c r="F106" s="11" t="s">
        <v>1043</v>
      </c>
      <c r="G106" s="11" t="s">
        <v>1043</v>
      </c>
      <c r="H106" s="11" t="s">
        <v>68</v>
      </c>
      <c r="I106" s="19" t="s">
        <v>518</v>
      </c>
      <c r="J106" s="19" t="s">
        <v>110</v>
      </c>
      <c r="K106" s="12" t="s">
        <v>563</v>
      </c>
      <c r="L106" s="11" t="s">
        <v>564</v>
      </c>
      <c r="M106" s="18">
        <v>9786267350201</v>
      </c>
      <c r="N106" s="8" t="s">
        <v>69</v>
      </c>
      <c r="O106" s="9" t="s">
        <v>107</v>
      </c>
      <c r="P106" s="21" t="s">
        <v>75</v>
      </c>
      <c r="Q106" s="21" t="s">
        <v>102</v>
      </c>
      <c r="R106" s="21" t="s">
        <v>235</v>
      </c>
      <c r="S106" s="171" t="s">
        <v>2009</v>
      </c>
    </row>
    <row r="107" spans="1:19" ht="13.5" customHeight="1">
      <c r="A107" s="1" t="s">
        <v>37</v>
      </c>
      <c r="B107" s="2" t="s">
        <v>1648</v>
      </c>
      <c r="C107" s="3" t="s">
        <v>1199</v>
      </c>
      <c r="D107" s="4">
        <v>380</v>
      </c>
      <c r="E107" s="18">
        <v>202312</v>
      </c>
      <c r="F107" s="11" t="s">
        <v>1833</v>
      </c>
      <c r="G107" s="11" t="s">
        <v>1828</v>
      </c>
      <c r="H107" s="19" t="s">
        <v>80</v>
      </c>
      <c r="I107" s="39" t="s">
        <v>604</v>
      </c>
      <c r="J107" s="19" t="s">
        <v>81</v>
      </c>
      <c r="K107" s="11" t="s">
        <v>807</v>
      </c>
      <c r="L107" s="11" t="s">
        <v>808</v>
      </c>
      <c r="M107" s="10">
        <v>9786267350447</v>
      </c>
      <c r="N107" s="8" t="s">
        <v>70</v>
      </c>
      <c r="O107" s="21" t="s">
        <v>143</v>
      </c>
      <c r="P107" s="21" t="s">
        <v>75</v>
      </c>
      <c r="Q107" s="21" t="s">
        <v>87</v>
      </c>
      <c r="R107" s="21" t="s">
        <v>133</v>
      </c>
      <c r="S107" s="172" t="s">
        <v>1992</v>
      </c>
    </row>
    <row r="108" spans="1:19" ht="13.5" customHeight="1">
      <c r="A108" s="2" t="s">
        <v>8</v>
      </c>
      <c r="B108" s="2" t="s">
        <v>1731</v>
      </c>
      <c r="C108" s="3" t="s">
        <v>1952</v>
      </c>
      <c r="D108" s="22">
        <v>420</v>
      </c>
      <c r="E108" s="10">
        <v>202310</v>
      </c>
      <c r="F108" s="12" t="s">
        <v>939</v>
      </c>
      <c r="G108" s="2"/>
      <c r="H108" s="2" t="s">
        <v>115</v>
      </c>
      <c r="I108" s="2" t="s">
        <v>853</v>
      </c>
      <c r="J108" s="2" t="s">
        <v>854</v>
      </c>
      <c r="K108" s="12" t="s">
        <v>1812</v>
      </c>
      <c r="L108" s="12" t="s">
        <v>940</v>
      </c>
      <c r="M108" s="23">
        <v>9786267350102</v>
      </c>
      <c r="N108" s="24" t="s">
        <v>69</v>
      </c>
      <c r="O108" s="13" t="s">
        <v>93</v>
      </c>
      <c r="P108" s="13" t="s">
        <v>89</v>
      </c>
      <c r="Q108" s="13" t="s">
        <v>409</v>
      </c>
      <c r="R108" s="13" t="s">
        <v>941</v>
      </c>
      <c r="S108" s="171" t="s">
        <v>2019</v>
      </c>
    </row>
    <row r="109" spans="1:19" ht="13.5" customHeight="1">
      <c r="A109" s="1" t="s">
        <v>4</v>
      </c>
      <c r="B109" s="2" t="s">
        <v>1530</v>
      </c>
      <c r="C109" s="3" t="s">
        <v>50</v>
      </c>
      <c r="D109" s="4">
        <v>390</v>
      </c>
      <c r="E109" s="5">
        <v>202309</v>
      </c>
      <c r="F109" s="6" t="s">
        <v>440</v>
      </c>
      <c r="G109" s="6" t="s">
        <v>441</v>
      </c>
      <c r="H109" s="6" t="s">
        <v>439</v>
      </c>
      <c r="I109" s="1" t="s">
        <v>1379</v>
      </c>
      <c r="J109" s="1" t="s">
        <v>173</v>
      </c>
      <c r="K109" s="6" t="s">
        <v>442</v>
      </c>
      <c r="L109" s="6" t="s">
        <v>443</v>
      </c>
      <c r="M109" s="5">
        <v>9786267350027</v>
      </c>
      <c r="N109" s="8" t="s">
        <v>70</v>
      </c>
      <c r="O109" s="9" t="s">
        <v>93</v>
      </c>
      <c r="P109" s="9" t="s">
        <v>72</v>
      </c>
      <c r="Q109" s="21" t="s">
        <v>123</v>
      </c>
      <c r="R109" s="9" t="s">
        <v>444</v>
      </c>
      <c r="S109" s="16" t="s">
        <v>2031</v>
      </c>
    </row>
    <row r="110" spans="1:19" ht="13.5" customHeight="1">
      <c r="A110" s="1" t="s">
        <v>5</v>
      </c>
      <c r="B110" s="2" t="s">
        <v>1508</v>
      </c>
      <c r="C110" s="3" t="s">
        <v>1950</v>
      </c>
      <c r="D110" s="4">
        <v>350</v>
      </c>
      <c r="E110" s="10">
        <v>202308</v>
      </c>
      <c r="F110" s="12" t="s">
        <v>721</v>
      </c>
      <c r="G110" s="12" t="s">
        <v>721</v>
      </c>
      <c r="H110" s="12" t="s">
        <v>292</v>
      </c>
      <c r="I110" s="2" t="s">
        <v>290</v>
      </c>
      <c r="J110" s="2" t="s">
        <v>110</v>
      </c>
      <c r="K110" s="12" t="s">
        <v>293</v>
      </c>
      <c r="L110" s="12" t="s">
        <v>294</v>
      </c>
      <c r="M110" s="10">
        <v>9786267237601</v>
      </c>
      <c r="N110" s="24" t="s">
        <v>69</v>
      </c>
      <c r="O110" s="13" t="s">
        <v>106</v>
      </c>
      <c r="P110" s="13" t="s">
        <v>104</v>
      </c>
      <c r="Q110" s="13" t="s">
        <v>273</v>
      </c>
      <c r="R110" s="13" t="s">
        <v>295</v>
      </c>
      <c r="S110" s="171" t="s">
        <v>2009</v>
      </c>
    </row>
    <row r="111" spans="1:19" ht="13.5" customHeight="1">
      <c r="A111" s="1" t="s">
        <v>5</v>
      </c>
      <c r="B111" s="2" t="s">
        <v>1511</v>
      </c>
      <c r="C111" s="3" t="s">
        <v>1951</v>
      </c>
      <c r="D111" s="4">
        <v>350</v>
      </c>
      <c r="E111" s="10">
        <v>202308</v>
      </c>
      <c r="F111" s="12" t="s">
        <v>721</v>
      </c>
      <c r="G111" s="12" t="s">
        <v>721</v>
      </c>
      <c r="H111" s="12" t="s">
        <v>292</v>
      </c>
      <c r="I111" s="2" t="s">
        <v>290</v>
      </c>
      <c r="J111" s="2" t="s">
        <v>110</v>
      </c>
      <c r="K111" s="12" t="s">
        <v>304</v>
      </c>
      <c r="L111" s="12" t="s">
        <v>306</v>
      </c>
      <c r="M111" s="10">
        <v>9786267237595</v>
      </c>
      <c r="N111" s="24" t="s">
        <v>69</v>
      </c>
      <c r="O111" s="13" t="s">
        <v>92</v>
      </c>
      <c r="P111" s="13" t="s">
        <v>277</v>
      </c>
      <c r="Q111" s="13" t="s">
        <v>307</v>
      </c>
      <c r="R111" s="13" t="s">
        <v>273</v>
      </c>
      <c r="S111" s="171" t="s">
        <v>2009</v>
      </c>
    </row>
    <row r="112" spans="1:19" ht="13.5" customHeight="1">
      <c r="A112" s="1" t="s">
        <v>36</v>
      </c>
      <c r="B112" s="2" t="s">
        <v>1635</v>
      </c>
      <c r="C112" s="3" t="s">
        <v>1203</v>
      </c>
      <c r="D112" s="4">
        <v>380</v>
      </c>
      <c r="E112" s="5">
        <v>202308</v>
      </c>
      <c r="F112" s="11" t="s">
        <v>1043</v>
      </c>
      <c r="G112" s="11" t="s">
        <v>1043</v>
      </c>
      <c r="H112" s="6" t="s">
        <v>68</v>
      </c>
      <c r="I112" s="1" t="s">
        <v>518</v>
      </c>
      <c r="J112" s="1" t="s">
        <v>110</v>
      </c>
      <c r="K112" s="6" t="s">
        <v>579</v>
      </c>
      <c r="L112" s="6" t="s">
        <v>580</v>
      </c>
      <c r="M112" s="5">
        <v>9786267237830</v>
      </c>
      <c r="N112" s="8" t="s">
        <v>70</v>
      </c>
      <c r="O112" s="9" t="s">
        <v>93</v>
      </c>
      <c r="P112" s="9" t="s">
        <v>105</v>
      </c>
      <c r="Q112" s="9" t="s">
        <v>76</v>
      </c>
      <c r="R112" s="9" t="s">
        <v>94</v>
      </c>
      <c r="S112" s="171" t="s">
        <v>2009</v>
      </c>
    </row>
    <row r="113" spans="1:19" ht="13.5" customHeight="1">
      <c r="A113" s="1" t="s">
        <v>5</v>
      </c>
      <c r="B113" s="2" t="s">
        <v>1507</v>
      </c>
      <c r="C113" s="3" t="s">
        <v>1877</v>
      </c>
      <c r="D113" s="4">
        <v>350</v>
      </c>
      <c r="E113" s="10">
        <v>202307</v>
      </c>
      <c r="F113" s="12" t="s">
        <v>721</v>
      </c>
      <c r="G113" s="12" t="s">
        <v>721</v>
      </c>
      <c r="H113" s="12" t="s">
        <v>288</v>
      </c>
      <c r="I113" s="2" t="s">
        <v>290</v>
      </c>
      <c r="J113" s="2" t="s">
        <v>271</v>
      </c>
      <c r="K113" s="12" t="s">
        <v>232</v>
      </c>
      <c r="L113" s="12" t="s">
        <v>291</v>
      </c>
      <c r="M113" s="10">
        <v>9786267237588</v>
      </c>
      <c r="N113" s="24" t="s">
        <v>69</v>
      </c>
      <c r="O113" s="13" t="s">
        <v>107</v>
      </c>
      <c r="P113" s="13" t="s">
        <v>105</v>
      </c>
      <c r="Q113" s="13" t="s">
        <v>142</v>
      </c>
      <c r="R113" s="13" t="s">
        <v>171</v>
      </c>
      <c r="S113" s="171" t="s">
        <v>2009</v>
      </c>
    </row>
    <row r="114" spans="1:19" ht="13.5" customHeight="1">
      <c r="A114" s="1" t="s">
        <v>5</v>
      </c>
      <c r="B114" s="2" t="s">
        <v>1510</v>
      </c>
      <c r="C114" s="3" t="s">
        <v>1878</v>
      </c>
      <c r="D114" s="4">
        <v>350</v>
      </c>
      <c r="E114" s="10">
        <v>202307</v>
      </c>
      <c r="F114" s="12" t="s">
        <v>721</v>
      </c>
      <c r="G114" s="12" t="s">
        <v>721</v>
      </c>
      <c r="H114" s="12" t="s">
        <v>288</v>
      </c>
      <c r="I114" s="2" t="s">
        <v>290</v>
      </c>
      <c r="J114" s="2" t="s">
        <v>271</v>
      </c>
      <c r="K114" s="12" t="s">
        <v>304</v>
      </c>
      <c r="L114" s="12" t="s">
        <v>305</v>
      </c>
      <c r="M114" s="10">
        <v>9786267237618</v>
      </c>
      <c r="N114" s="24" t="s">
        <v>69</v>
      </c>
      <c r="O114" s="13" t="s">
        <v>93</v>
      </c>
      <c r="P114" s="13" t="s">
        <v>108</v>
      </c>
      <c r="Q114" s="13" t="s">
        <v>142</v>
      </c>
      <c r="R114" s="13" t="s">
        <v>171</v>
      </c>
      <c r="S114" s="171" t="s">
        <v>2009</v>
      </c>
    </row>
    <row r="115" spans="1:19" ht="13.5" customHeight="1">
      <c r="A115" s="1" t="s">
        <v>40</v>
      </c>
      <c r="B115" s="2" t="s">
        <v>1537</v>
      </c>
      <c r="C115" s="3" t="s">
        <v>1220</v>
      </c>
      <c r="D115" s="4">
        <v>350</v>
      </c>
      <c r="E115" s="5">
        <v>202307</v>
      </c>
      <c r="F115" s="6" t="s">
        <v>458</v>
      </c>
      <c r="G115" s="6" t="s">
        <v>466</v>
      </c>
      <c r="H115" s="6"/>
      <c r="I115" s="1" t="s">
        <v>488</v>
      </c>
      <c r="J115" s="1" t="s">
        <v>128</v>
      </c>
      <c r="K115" s="6" t="s">
        <v>465</v>
      </c>
      <c r="L115" s="6" t="s">
        <v>467</v>
      </c>
      <c r="M115" s="5">
        <v>9789574906451</v>
      </c>
      <c r="N115" s="8" t="s">
        <v>100</v>
      </c>
      <c r="O115" s="9" t="s">
        <v>93</v>
      </c>
      <c r="P115" s="9" t="s">
        <v>75</v>
      </c>
      <c r="Q115" s="9" t="s">
        <v>133</v>
      </c>
      <c r="R115" s="9" t="s">
        <v>142</v>
      </c>
      <c r="S115" s="171" t="s">
        <v>2009</v>
      </c>
    </row>
    <row r="116" spans="1:19" ht="13.5" customHeight="1">
      <c r="A116" s="1" t="s">
        <v>38</v>
      </c>
      <c r="B116" s="2" t="s">
        <v>1493</v>
      </c>
      <c r="C116" s="3" t="s">
        <v>1205</v>
      </c>
      <c r="D116" s="4">
        <v>380</v>
      </c>
      <c r="E116" s="5">
        <v>202306</v>
      </c>
      <c r="F116" s="11" t="s">
        <v>1264</v>
      </c>
      <c r="G116" s="11" t="s">
        <v>1264</v>
      </c>
      <c r="H116" s="1" t="s">
        <v>365</v>
      </c>
      <c r="I116" s="1" t="s">
        <v>518</v>
      </c>
      <c r="J116" s="1" t="s">
        <v>66</v>
      </c>
      <c r="K116" s="6" t="s">
        <v>543</v>
      </c>
      <c r="L116" s="6" t="s">
        <v>544</v>
      </c>
      <c r="M116" s="5">
        <v>9789574906468</v>
      </c>
      <c r="N116" s="8" t="s">
        <v>100</v>
      </c>
      <c r="O116" s="9" t="s">
        <v>72</v>
      </c>
      <c r="P116" s="9" t="s">
        <v>75</v>
      </c>
      <c r="Q116" s="9" t="s">
        <v>76</v>
      </c>
      <c r="R116" s="9" t="s">
        <v>108</v>
      </c>
      <c r="S116" s="171" t="s">
        <v>2021</v>
      </c>
    </row>
    <row r="117" spans="1:19" ht="13.5" customHeight="1">
      <c r="A117" s="1" t="s">
        <v>3</v>
      </c>
      <c r="B117" s="2" t="s">
        <v>1548</v>
      </c>
      <c r="C117" s="3" t="s">
        <v>1876</v>
      </c>
      <c r="D117" s="4">
        <v>360</v>
      </c>
      <c r="E117" s="5">
        <v>202306</v>
      </c>
      <c r="F117" s="6" t="s">
        <v>650</v>
      </c>
      <c r="G117" s="6" t="s">
        <v>651</v>
      </c>
      <c r="H117" s="6" t="s">
        <v>652</v>
      </c>
      <c r="I117" s="1" t="s">
        <v>653</v>
      </c>
      <c r="J117" s="1" t="s">
        <v>91</v>
      </c>
      <c r="K117" s="6" t="s">
        <v>654</v>
      </c>
      <c r="L117" s="6" t="s">
        <v>655</v>
      </c>
      <c r="M117" s="5">
        <v>9786267237755</v>
      </c>
      <c r="N117" s="8" t="s">
        <v>70</v>
      </c>
      <c r="O117" s="9" t="s">
        <v>107</v>
      </c>
      <c r="P117" s="9" t="s">
        <v>93</v>
      </c>
      <c r="Q117" s="9" t="s">
        <v>102</v>
      </c>
      <c r="R117" s="9" t="s">
        <v>201</v>
      </c>
      <c r="S117" s="172" t="s">
        <v>1998</v>
      </c>
    </row>
    <row r="118" spans="1:19" ht="13.5" customHeight="1">
      <c r="A118" s="1" t="s">
        <v>40</v>
      </c>
      <c r="B118" s="2" t="s">
        <v>1536</v>
      </c>
      <c r="C118" s="3" t="s">
        <v>1875</v>
      </c>
      <c r="D118" s="4">
        <v>350</v>
      </c>
      <c r="E118" s="10">
        <v>202305</v>
      </c>
      <c r="F118" s="11" t="s">
        <v>321</v>
      </c>
      <c r="G118" s="11" t="s">
        <v>462</v>
      </c>
      <c r="H118" s="11"/>
      <c r="I118" s="1" t="s">
        <v>488</v>
      </c>
      <c r="J118" s="1" t="s">
        <v>128</v>
      </c>
      <c r="K118" s="12" t="s">
        <v>463</v>
      </c>
      <c r="L118" s="11" t="s">
        <v>464</v>
      </c>
      <c r="M118" s="18">
        <v>9789574906437</v>
      </c>
      <c r="N118" s="8" t="s">
        <v>100</v>
      </c>
      <c r="O118" s="21" t="s">
        <v>93</v>
      </c>
      <c r="P118" s="21" t="s">
        <v>261</v>
      </c>
      <c r="Q118" s="21" t="s">
        <v>75</v>
      </c>
      <c r="R118" s="21" t="s">
        <v>95</v>
      </c>
      <c r="S118" s="171" t="s">
        <v>2013</v>
      </c>
    </row>
    <row r="119" spans="1:19" ht="13.5" customHeight="1">
      <c r="A119" s="1" t="s">
        <v>489</v>
      </c>
      <c r="B119" s="2" t="s">
        <v>1542</v>
      </c>
      <c r="C119" s="3" t="s">
        <v>1208</v>
      </c>
      <c r="D119" s="4">
        <v>360</v>
      </c>
      <c r="E119" s="18">
        <v>202305</v>
      </c>
      <c r="F119" s="11" t="s">
        <v>490</v>
      </c>
      <c r="G119" s="19" t="s">
        <v>491</v>
      </c>
      <c r="H119" s="19" t="s">
        <v>153</v>
      </c>
      <c r="I119" s="1" t="s">
        <v>472</v>
      </c>
      <c r="J119" s="19" t="s">
        <v>492</v>
      </c>
      <c r="K119" s="12" t="s">
        <v>493</v>
      </c>
      <c r="L119" s="11" t="s">
        <v>494</v>
      </c>
      <c r="M119" s="18">
        <v>9789574906246</v>
      </c>
      <c r="N119" s="8" t="s">
        <v>193</v>
      </c>
      <c r="O119" s="21" t="s">
        <v>107</v>
      </c>
      <c r="P119" s="21" t="s">
        <v>95</v>
      </c>
      <c r="Q119" s="21" t="s">
        <v>143</v>
      </c>
      <c r="R119" s="21" t="s">
        <v>113</v>
      </c>
      <c r="S119" s="16" t="s">
        <v>2002</v>
      </c>
    </row>
    <row r="120" spans="1:19" ht="13.5" customHeight="1">
      <c r="A120" s="2" t="s">
        <v>1123</v>
      </c>
      <c r="B120" s="2" t="s">
        <v>1606</v>
      </c>
      <c r="C120" s="3" t="s">
        <v>49</v>
      </c>
      <c r="D120" s="4">
        <v>360</v>
      </c>
      <c r="E120" s="10">
        <v>202305</v>
      </c>
      <c r="F120" s="12" t="s">
        <v>321</v>
      </c>
      <c r="G120" s="12" t="s">
        <v>395</v>
      </c>
      <c r="H120" s="2"/>
      <c r="I120" s="2" t="s">
        <v>326</v>
      </c>
      <c r="J120" s="2" t="s">
        <v>66</v>
      </c>
      <c r="K120" s="12" t="s">
        <v>630</v>
      </c>
      <c r="L120" s="12" t="s">
        <v>631</v>
      </c>
      <c r="M120" s="10">
        <v>9786267237564</v>
      </c>
      <c r="N120" s="24" t="s">
        <v>70</v>
      </c>
      <c r="O120" s="13" t="s">
        <v>93</v>
      </c>
      <c r="P120" s="13" t="s">
        <v>76</v>
      </c>
      <c r="Q120" s="13" t="s">
        <v>95</v>
      </c>
      <c r="R120" s="13" t="s">
        <v>210</v>
      </c>
      <c r="S120" s="16" t="s">
        <v>1995</v>
      </c>
    </row>
    <row r="121" spans="1:19" ht="13.5" customHeight="1">
      <c r="A121" s="1" t="s">
        <v>34</v>
      </c>
      <c r="B121" s="2" t="s">
        <v>1586</v>
      </c>
      <c r="C121" s="3" t="s">
        <v>1218</v>
      </c>
      <c r="D121" s="4">
        <v>360</v>
      </c>
      <c r="E121" s="10">
        <v>202304</v>
      </c>
      <c r="F121" s="11" t="s">
        <v>381</v>
      </c>
      <c r="G121" s="11" t="s">
        <v>381</v>
      </c>
      <c r="H121" s="19" t="s">
        <v>21</v>
      </c>
      <c r="I121" s="19" t="s">
        <v>1376</v>
      </c>
      <c r="J121" s="19" t="s">
        <v>110</v>
      </c>
      <c r="K121" s="11" t="s">
        <v>379</v>
      </c>
      <c r="L121" s="11" t="s">
        <v>380</v>
      </c>
      <c r="M121" s="18">
        <v>9786267237427</v>
      </c>
      <c r="N121" s="8" t="s">
        <v>69</v>
      </c>
      <c r="O121" s="13" t="s">
        <v>107</v>
      </c>
      <c r="P121" s="21" t="s">
        <v>108</v>
      </c>
      <c r="Q121" s="21" t="s">
        <v>102</v>
      </c>
      <c r="R121" s="21" t="s">
        <v>123</v>
      </c>
      <c r="S121" s="171" t="s">
        <v>2010</v>
      </c>
    </row>
    <row r="122" spans="1:19" ht="13.5" customHeight="1">
      <c r="A122" s="1" t="s">
        <v>2</v>
      </c>
      <c r="B122" s="2" t="s">
        <v>1687</v>
      </c>
      <c r="C122" s="3" t="s">
        <v>47</v>
      </c>
      <c r="D122" s="4">
        <v>360</v>
      </c>
      <c r="E122" s="10">
        <v>202304</v>
      </c>
      <c r="F122" s="11" t="s">
        <v>963</v>
      </c>
      <c r="G122" s="11"/>
      <c r="H122" s="11"/>
      <c r="I122" s="2" t="s">
        <v>1388</v>
      </c>
      <c r="J122" s="2" t="s">
        <v>978</v>
      </c>
      <c r="K122" s="6" t="s">
        <v>964</v>
      </c>
      <c r="L122" s="12" t="s">
        <v>979</v>
      </c>
      <c r="M122" s="5">
        <v>9789574906291</v>
      </c>
      <c r="N122" s="8" t="s">
        <v>193</v>
      </c>
      <c r="O122" s="21" t="s">
        <v>93</v>
      </c>
      <c r="P122" s="21" t="s">
        <v>113</v>
      </c>
      <c r="Q122" s="21" t="s">
        <v>84</v>
      </c>
      <c r="R122" s="21" t="s">
        <v>562</v>
      </c>
      <c r="S122" s="171" t="s">
        <v>2012</v>
      </c>
    </row>
    <row r="123" spans="1:19" ht="13.5" customHeight="1">
      <c r="A123" s="13" t="s">
        <v>1412</v>
      </c>
      <c r="B123" s="2" t="s">
        <v>1608</v>
      </c>
      <c r="C123" s="3" t="s">
        <v>1874</v>
      </c>
      <c r="D123" s="4">
        <v>360</v>
      </c>
      <c r="E123" s="10">
        <v>202304</v>
      </c>
      <c r="F123" s="11" t="s">
        <v>508</v>
      </c>
      <c r="G123" s="11" t="s">
        <v>509</v>
      </c>
      <c r="H123" s="19" t="s">
        <v>510</v>
      </c>
      <c r="I123" s="19" t="s">
        <v>1376</v>
      </c>
      <c r="J123" s="19" t="s">
        <v>91</v>
      </c>
      <c r="K123" s="12" t="s">
        <v>511</v>
      </c>
      <c r="L123" s="11" t="s">
        <v>512</v>
      </c>
      <c r="M123" s="18">
        <v>9786267237502</v>
      </c>
      <c r="N123" s="8" t="s">
        <v>69</v>
      </c>
      <c r="O123" s="21" t="s">
        <v>384</v>
      </c>
      <c r="P123" s="21" t="s">
        <v>105</v>
      </c>
      <c r="Q123" s="21" t="s">
        <v>195</v>
      </c>
      <c r="R123" s="21" t="s">
        <v>75</v>
      </c>
      <c r="S123" s="16" t="s">
        <v>2005</v>
      </c>
    </row>
    <row r="124" spans="1:19" ht="13.5" customHeight="1">
      <c r="A124" s="1" t="s">
        <v>5</v>
      </c>
      <c r="B124" s="2" t="s">
        <v>1512</v>
      </c>
      <c r="C124" s="3" t="s">
        <v>1948</v>
      </c>
      <c r="D124" s="4">
        <v>350</v>
      </c>
      <c r="E124" s="18">
        <v>202304</v>
      </c>
      <c r="F124" s="11" t="s">
        <v>308</v>
      </c>
      <c r="G124" s="11" t="s">
        <v>308</v>
      </c>
      <c r="H124" s="11"/>
      <c r="I124" s="1" t="s">
        <v>1372</v>
      </c>
      <c r="J124" s="1" t="s">
        <v>110</v>
      </c>
      <c r="K124" s="12" t="s">
        <v>309</v>
      </c>
      <c r="L124" s="11" t="s">
        <v>310</v>
      </c>
      <c r="M124" s="18">
        <v>9786267237342</v>
      </c>
      <c r="N124" s="8" t="s">
        <v>69</v>
      </c>
      <c r="O124" s="21" t="s">
        <v>107</v>
      </c>
      <c r="P124" s="21" t="s">
        <v>123</v>
      </c>
      <c r="Q124" s="21" t="s">
        <v>94</v>
      </c>
      <c r="R124" s="21" t="s">
        <v>311</v>
      </c>
      <c r="S124" s="16" t="s">
        <v>1993</v>
      </c>
    </row>
    <row r="125" spans="1:19" ht="13.5" customHeight="1">
      <c r="A125" s="1" t="s">
        <v>5</v>
      </c>
      <c r="B125" s="2" t="s">
        <v>1509</v>
      </c>
      <c r="C125" s="3" t="s">
        <v>1949</v>
      </c>
      <c r="D125" s="4">
        <v>350</v>
      </c>
      <c r="E125" s="18">
        <v>202304</v>
      </c>
      <c r="F125" s="11" t="s">
        <v>299</v>
      </c>
      <c r="G125" s="11" t="s">
        <v>300</v>
      </c>
      <c r="H125" s="11"/>
      <c r="I125" s="1" t="s">
        <v>301</v>
      </c>
      <c r="J125" s="1" t="s">
        <v>91</v>
      </c>
      <c r="K125" s="12" t="s">
        <v>302</v>
      </c>
      <c r="L125" s="11" t="s">
        <v>303</v>
      </c>
      <c r="M125" s="18">
        <v>9786267237519</v>
      </c>
      <c r="N125" s="8" t="s">
        <v>69</v>
      </c>
      <c r="O125" s="21" t="s">
        <v>112</v>
      </c>
      <c r="P125" s="21" t="s">
        <v>75</v>
      </c>
      <c r="Q125" s="21" t="s">
        <v>76</v>
      </c>
      <c r="R125" s="21" t="s">
        <v>229</v>
      </c>
      <c r="S125" s="16" t="s">
        <v>1992</v>
      </c>
    </row>
    <row r="126" spans="1:19" ht="13.5" customHeight="1">
      <c r="A126" s="1" t="s">
        <v>40</v>
      </c>
      <c r="B126" s="2" t="s">
        <v>1535</v>
      </c>
      <c r="C126" s="3" t="s">
        <v>1873</v>
      </c>
      <c r="D126" s="4">
        <v>350</v>
      </c>
      <c r="E126" s="10">
        <v>202303</v>
      </c>
      <c r="F126" s="11" t="s">
        <v>458</v>
      </c>
      <c r="G126" s="11" t="s">
        <v>459</v>
      </c>
      <c r="H126" s="11"/>
      <c r="I126" s="1" t="s">
        <v>488</v>
      </c>
      <c r="J126" s="1" t="s">
        <v>128</v>
      </c>
      <c r="K126" s="12" t="s">
        <v>460</v>
      </c>
      <c r="L126" s="11" t="s">
        <v>461</v>
      </c>
      <c r="M126" s="18">
        <v>9789574906185</v>
      </c>
      <c r="N126" s="8" t="s">
        <v>100</v>
      </c>
      <c r="O126" s="21" t="s">
        <v>261</v>
      </c>
      <c r="P126" s="21" t="s">
        <v>75</v>
      </c>
      <c r="Q126" s="21" t="s">
        <v>95</v>
      </c>
      <c r="R126" s="21" t="s">
        <v>103</v>
      </c>
      <c r="S126" s="171" t="s">
        <v>2011</v>
      </c>
    </row>
    <row r="127" spans="1:19" ht="13.5" customHeight="1">
      <c r="A127" s="1" t="s">
        <v>8</v>
      </c>
      <c r="B127" s="2" t="s">
        <v>1704</v>
      </c>
      <c r="C127" s="3" t="s">
        <v>1947</v>
      </c>
      <c r="D127" s="4">
        <v>380</v>
      </c>
      <c r="E127" s="27">
        <v>202303</v>
      </c>
      <c r="F127" s="11" t="s">
        <v>857</v>
      </c>
      <c r="G127" s="19"/>
      <c r="H127" s="19" t="s">
        <v>858</v>
      </c>
      <c r="I127" s="19" t="s">
        <v>206</v>
      </c>
      <c r="J127" s="19" t="s">
        <v>116</v>
      </c>
      <c r="K127" s="11" t="s">
        <v>859</v>
      </c>
      <c r="L127" s="11" t="s">
        <v>860</v>
      </c>
      <c r="M127" s="27">
        <v>9789865566449</v>
      </c>
      <c r="N127" s="8" t="s">
        <v>69</v>
      </c>
      <c r="O127" s="21" t="s">
        <v>262</v>
      </c>
      <c r="P127" s="21" t="s">
        <v>105</v>
      </c>
      <c r="Q127" s="21" t="s">
        <v>133</v>
      </c>
      <c r="R127" s="21" t="s">
        <v>861</v>
      </c>
      <c r="S127" s="171" t="s">
        <v>2019</v>
      </c>
    </row>
    <row r="128" spans="1:19" ht="13.5" customHeight="1">
      <c r="A128" s="2" t="s">
        <v>8</v>
      </c>
      <c r="B128" s="2" t="s">
        <v>1730</v>
      </c>
      <c r="C128" s="3" t="s">
        <v>46</v>
      </c>
      <c r="D128" s="22">
        <v>380</v>
      </c>
      <c r="E128" s="10">
        <v>202303</v>
      </c>
      <c r="F128" s="12" t="s">
        <v>936</v>
      </c>
      <c r="G128" s="2"/>
      <c r="H128" s="2" t="s">
        <v>937</v>
      </c>
      <c r="I128" s="2" t="s">
        <v>206</v>
      </c>
      <c r="J128" s="2" t="s">
        <v>116</v>
      </c>
      <c r="K128" s="12" t="s">
        <v>1038</v>
      </c>
      <c r="L128" s="12" t="s">
        <v>938</v>
      </c>
      <c r="M128" s="23">
        <v>9786267237281</v>
      </c>
      <c r="N128" s="24" t="s">
        <v>70</v>
      </c>
      <c r="O128" s="13" t="s">
        <v>72</v>
      </c>
      <c r="P128" s="13" t="s">
        <v>102</v>
      </c>
      <c r="Q128" s="13" t="s">
        <v>103</v>
      </c>
      <c r="R128" s="13" t="s">
        <v>171</v>
      </c>
      <c r="S128" s="172" t="s">
        <v>2002</v>
      </c>
    </row>
    <row r="129" spans="1:19" ht="13.5" customHeight="1">
      <c r="A129" s="1" t="s">
        <v>3</v>
      </c>
      <c r="B129" s="2" t="s">
        <v>1565</v>
      </c>
      <c r="C129" s="3" t="s">
        <v>1233</v>
      </c>
      <c r="D129" s="4">
        <v>390</v>
      </c>
      <c r="E129" s="10">
        <v>202303</v>
      </c>
      <c r="F129" s="29" t="s">
        <v>643</v>
      </c>
      <c r="G129" s="12" t="s">
        <v>1786</v>
      </c>
      <c r="H129" s="29" t="s">
        <v>153</v>
      </c>
      <c r="I129" s="2" t="s">
        <v>1379</v>
      </c>
      <c r="J129" s="12" t="s">
        <v>240</v>
      </c>
      <c r="K129" s="12" t="s">
        <v>708</v>
      </c>
      <c r="L129" s="26" t="s">
        <v>709</v>
      </c>
      <c r="M129" s="10">
        <v>9786267237229</v>
      </c>
      <c r="N129" s="24" t="s">
        <v>70</v>
      </c>
      <c r="O129" s="13" t="s">
        <v>93</v>
      </c>
      <c r="P129" s="13" t="s">
        <v>113</v>
      </c>
      <c r="Q129" s="13" t="s">
        <v>229</v>
      </c>
      <c r="R129" s="13" t="s">
        <v>94</v>
      </c>
      <c r="S129" s="172" t="s">
        <v>1995</v>
      </c>
    </row>
    <row r="130" spans="1:19" ht="13.5" customHeight="1">
      <c r="A130" s="2" t="s">
        <v>468</v>
      </c>
      <c r="B130" s="2" t="s">
        <v>1538</v>
      </c>
      <c r="C130" s="3" t="s">
        <v>1946</v>
      </c>
      <c r="D130" s="22">
        <v>320</v>
      </c>
      <c r="E130" s="10">
        <v>202303</v>
      </c>
      <c r="F130" s="12" t="s">
        <v>1796</v>
      </c>
      <c r="G130" s="12" t="s">
        <v>1797</v>
      </c>
      <c r="H130" s="12" t="s">
        <v>321</v>
      </c>
      <c r="I130" s="2" t="s">
        <v>488</v>
      </c>
      <c r="J130" s="2" t="s">
        <v>110</v>
      </c>
      <c r="K130" s="12" t="s">
        <v>1033</v>
      </c>
      <c r="L130" s="12" t="s">
        <v>469</v>
      </c>
      <c r="M130" s="10">
        <v>9786267237366</v>
      </c>
      <c r="N130" s="24" t="s">
        <v>69</v>
      </c>
      <c r="O130" s="13" t="s">
        <v>112</v>
      </c>
      <c r="P130" s="13" t="s">
        <v>75</v>
      </c>
      <c r="Q130" s="13" t="s">
        <v>95</v>
      </c>
      <c r="R130" s="13" t="s">
        <v>94</v>
      </c>
      <c r="S130" s="172" t="s">
        <v>1992</v>
      </c>
    </row>
    <row r="131" spans="1:19" ht="13.5" customHeight="1">
      <c r="A131" s="1" t="s">
        <v>34</v>
      </c>
      <c r="B131" s="2" t="s">
        <v>1585</v>
      </c>
      <c r="C131" s="3" t="s">
        <v>1217</v>
      </c>
      <c r="D131" s="4">
        <v>360</v>
      </c>
      <c r="E131" s="10">
        <v>202302</v>
      </c>
      <c r="F131" s="11" t="s">
        <v>381</v>
      </c>
      <c r="G131" s="11" t="s">
        <v>381</v>
      </c>
      <c r="H131" s="19" t="s">
        <v>21</v>
      </c>
      <c r="I131" s="19" t="s">
        <v>518</v>
      </c>
      <c r="J131" s="19" t="s">
        <v>110</v>
      </c>
      <c r="K131" s="12" t="s">
        <v>377</v>
      </c>
      <c r="L131" s="11" t="s">
        <v>378</v>
      </c>
      <c r="M131" s="18">
        <v>9786267237106</v>
      </c>
      <c r="N131" s="8" t="s">
        <v>69</v>
      </c>
      <c r="O131" s="13" t="s">
        <v>122</v>
      </c>
      <c r="P131" s="21" t="s">
        <v>107</v>
      </c>
      <c r="Q131" s="21" t="s">
        <v>255</v>
      </c>
      <c r="R131" s="21" t="s">
        <v>108</v>
      </c>
      <c r="S131" s="171" t="s">
        <v>2010</v>
      </c>
    </row>
    <row r="132" spans="1:19" ht="13.5" customHeight="1">
      <c r="A132" s="2" t="s">
        <v>18</v>
      </c>
      <c r="B132" s="2" t="s">
        <v>1641</v>
      </c>
      <c r="C132" s="3" t="s">
        <v>45</v>
      </c>
      <c r="D132" s="22">
        <v>6600</v>
      </c>
      <c r="E132" s="10">
        <v>202302</v>
      </c>
      <c r="F132" s="2" t="s">
        <v>212</v>
      </c>
      <c r="G132" s="2"/>
      <c r="H132" s="2"/>
      <c r="I132" s="2" t="s">
        <v>613</v>
      </c>
      <c r="J132" s="12" t="s">
        <v>173</v>
      </c>
      <c r="K132" s="12"/>
      <c r="L132" s="12" t="s">
        <v>224</v>
      </c>
      <c r="M132" s="23">
        <v>9789574906154</v>
      </c>
      <c r="N132" s="24" t="s">
        <v>100</v>
      </c>
      <c r="O132" s="13" t="s">
        <v>107</v>
      </c>
      <c r="P132" s="13" t="s">
        <v>123</v>
      </c>
      <c r="Q132" s="13" t="s">
        <v>102</v>
      </c>
      <c r="R132" s="13" t="s">
        <v>142</v>
      </c>
      <c r="S132" s="16" t="s">
        <v>2032</v>
      </c>
    </row>
    <row r="133" spans="1:19" ht="13.5" customHeight="1">
      <c r="A133" s="1" t="s">
        <v>40</v>
      </c>
      <c r="B133" s="2" t="s">
        <v>1534</v>
      </c>
      <c r="C133" s="3" t="s">
        <v>1872</v>
      </c>
      <c r="D133" s="4">
        <v>350</v>
      </c>
      <c r="E133" s="10">
        <v>202301</v>
      </c>
      <c r="F133" s="11" t="s">
        <v>63</v>
      </c>
      <c r="G133" s="11" t="s">
        <v>455</v>
      </c>
      <c r="H133" s="11"/>
      <c r="I133" s="1" t="s">
        <v>488</v>
      </c>
      <c r="J133" s="1" t="s">
        <v>128</v>
      </c>
      <c r="K133" s="12" t="s">
        <v>456</v>
      </c>
      <c r="L133" s="11" t="s">
        <v>457</v>
      </c>
      <c r="M133" s="18">
        <v>9789574906147</v>
      </c>
      <c r="N133" s="8" t="s">
        <v>100</v>
      </c>
      <c r="O133" s="21" t="s">
        <v>72</v>
      </c>
      <c r="P133" s="21" t="s">
        <v>107</v>
      </c>
      <c r="Q133" s="21" t="s">
        <v>85</v>
      </c>
      <c r="R133" s="21" t="s">
        <v>133</v>
      </c>
      <c r="S133" s="171" t="s">
        <v>2011</v>
      </c>
    </row>
    <row r="134" spans="1:19" ht="13.5" customHeight="1">
      <c r="A134" s="1" t="s">
        <v>36</v>
      </c>
      <c r="B134" s="2" t="s">
        <v>1638</v>
      </c>
      <c r="C134" s="3" t="s">
        <v>44</v>
      </c>
      <c r="D134" s="4">
        <v>360</v>
      </c>
      <c r="E134" s="10">
        <v>202301</v>
      </c>
      <c r="F134" s="11" t="s">
        <v>1043</v>
      </c>
      <c r="G134" s="11" t="s">
        <v>1043</v>
      </c>
      <c r="H134" s="11" t="s">
        <v>68</v>
      </c>
      <c r="I134" s="12" t="s">
        <v>488</v>
      </c>
      <c r="J134" s="1" t="s">
        <v>110</v>
      </c>
      <c r="K134" s="6" t="s">
        <v>583</v>
      </c>
      <c r="L134" s="6" t="s">
        <v>1366</v>
      </c>
      <c r="M134" s="5">
        <v>9786267177976</v>
      </c>
      <c r="N134" s="8" t="s">
        <v>70</v>
      </c>
      <c r="O134" s="9" t="s">
        <v>72</v>
      </c>
      <c r="P134" s="21" t="s">
        <v>103</v>
      </c>
      <c r="Q134" s="21" t="s">
        <v>123</v>
      </c>
      <c r="R134" s="21" t="s">
        <v>112</v>
      </c>
      <c r="S134" s="171" t="s">
        <v>2014</v>
      </c>
    </row>
    <row r="135" spans="1:19" ht="13.5" customHeight="1">
      <c r="A135" s="1" t="s">
        <v>3</v>
      </c>
      <c r="B135" s="2" t="s">
        <v>1566</v>
      </c>
      <c r="C135" s="3" t="s">
        <v>1234</v>
      </c>
      <c r="D135" s="4">
        <v>360</v>
      </c>
      <c r="E135" s="10">
        <v>202301</v>
      </c>
      <c r="F135" s="29" t="s">
        <v>710</v>
      </c>
      <c r="G135" s="29" t="s">
        <v>710</v>
      </c>
      <c r="H135" s="29" t="s">
        <v>153</v>
      </c>
      <c r="I135" s="2" t="s">
        <v>1379</v>
      </c>
      <c r="J135" s="12" t="s">
        <v>131</v>
      </c>
      <c r="K135" s="12" t="s">
        <v>711</v>
      </c>
      <c r="L135" s="26" t="s">
        <v>712</v>
      </c>
      <c r="M135" s="10">
        <v>9786267237007</v>
      </c>
      <c r="N135" s="24" t="s">
        <v>70</v>
      </c>
      <c r="O135" s="13" t="s">
        <v>107</v>
      </c>
      <c r="P135" s="13" t="s">
        <v>72</v>
      </c>
      <c r="Q135" s="13" t="s">
        <v>76</v>
      </c>
      <c r="R135" s="13" t="s">
        <v>94</v>
      </c>
      <c r="S135" s="16" t="s">
        <v>2033</v>
      </c>
    </row>
    <row r="136" spans="1:19" ht="13.5" customHeight="1">
      <c r="A136" s="1" t="s">
        <v>34</v>
      </c>
      <c r="B136" s="2" t="s">
        <v>1584</v>
      </c>
      <c r="C136" s="3" t="s">
        <v>1216</v>
      </c>
      <c r="D136" s="4">
        <v>360</v>
      </c>
      <c r="E136" s="10">
        <v>202212</v>
      </c>
      <c r="F136" s="11" t="s">
        <v>381</v>
      </c>
      <c r="G136" s="11" t="s">
        <v>381</v>
      </c>
      <c r="H136" s="19" t="s">
        <v>322</v>
      </c>
      <c r="I136" s="19" t="s">
        <v>518</v>
      </c>
      <c r="J136" s="19" t="s">
        <v>110</v>
      </c>
      <c r="K136" s="12" t="s">
        <v>375</v>
      </c>
      <c r="L136" s="11" t="s">
        <v>376</v>
      </c>
      <c r="M136" s="18">
        <v>9786267127896</v>
      </c>
      <c r="N136" s="8" t="s">
        <v>69</v>
      </c>
      <c r="O136" s="13" t="s">
        <v>255</v>
      </c>
      <c r="P136" s="21" t="s">
        <v>123</v>
      </c>
      <c r="Q136" s="21" t="s">
        <v>122</v>
      </c>
      <c r="R136" s="21" t="s">
        <v>72</v>
      </c>
      <c r="S136" s="171" t="s">
        <v>2010</v>
      </c>
    </row>
    <row r="137" spans="1:19" ht="13.5" customHeight="1">
      <c r="A137" s="1" t="s">
        <v>36</v>
      </c>
      <c r="B137" s="2" t="s">
        <v>1629</v>
      </c>
      <c r="C137" s="3" t="s">
        <v>1944</v>
      </c>
      <c r="D137" s="4">
        <v>380</v>
      </c>
      <c r="E137" s="5">
        <v>202212</v>
      </c>
      <c r="F137" s="11" t="s">
        <v>1043</v>
      </c>
      <c r="G137" s="11" t="s">
        <v>1043</v>
      </c>
      <c r="H137" s="1" t="s">
        <v>244</v>
      </c>
      <c r="I137" s="19" t="s">
        <v>518</v>
      </c>
      <c r="J137" s="19" t="s">
        <v>110</v>
      </c>
      <c r="K137" s="6" t="s">
        <v>567</v>
      </c>
      <c r="L137" s="6" t="s">
        <v>568</v>
      </c>
      <c r="M137" s="5">
        <v>9786267177372</v>
      </c>
      <c r="N137" s="8" t="s">
        <v>70</v>
      </c>
      <c r="O137" s="9" t="s">
        <v>93</v>
      </c>
      <c r="P137" s="21" t="s">
        <v>76</v>
      </c>
      <c r="Q137" s="21" t="s">
        <v>235</v>
      </c>
      <c r="R137" s="46" t="s">
        <v>1823</v>
      </c>
      <c r="S137" s="171" t="s">
        <v>2009</v>
      </c>
    </row>
    <row r="138" spans="1:19" ht="13.5" customHeight="1">
      <c r="A138" s="1" t="s">
        <v>36</v>
      </c>
      <c r="B138" s="2" t="s">
        <v>1632</v>
      </c>
      <c r="C138" s="3" t="s">
        <v>1945</v>
      </c>
      <c r="D138" s="4">
        <v>380</v>
      </c>
      <c r="E138" s="10">
        <v>202212</v>
      </c>
      <c r="F138" s="11" t="s">
        <v>1043</v>
      </c>
      <c r="G138" s="11" t="s">
        <v>1043</v>
      </c>
      <c r="H138" s="12" t="s">
        <v>63</v>
      </c>
      <c r="I138" s="2" t="s">
        <v>518</v>
      </c>
      <c r="J138" s="2" t="s">
        <v>110</v>
      </c>
      <c r="K138" s="12" t="s">
        <v>572</v>
      </c>
      <c r="L138" s="12" t="s">
        <v>573</v>
      </c>
      <c r="M138" s="10">
        <v>9786267177662</v>
      </c>
      <c r="N138" s="24" t="s">
        <v>69</v>
      </c>
      <c r="O138" s="13" t="s">
        <v>93</v>
      </c>
      <c r="P138" s="13" t="s">
        <v>105</v>
      </c>
      <c r="Q138" s="13" t="s">
        <v>76</v>
      </c>
      <c r="R138" s="13" t="s">
        <v>229</v>
      </c>
      <c r="S138" s="171" t="s">
        <v>2009</v>
      </c>
    </row>
    <row r="139" spans="1:19" ht="13.5" customHeight="1">
      <c r="A139" s="1" t="s">
        <v>3</v>
      </c>
      <c r="B139" s="2" t="s">
        <v>1564</v>
      </c>
      <c r="C139" s="3" t="s">
        <v>1232</v>
      </c>
      <c r="D139" s="4">
        <v>390</v>
      </c>
      <c r="E139" s="10">
        <v>202212</v>
      </c>
      <c r="F139" s="29" t="s">
        <v>705</v>
      </c>
      <c r="G139" s="2" t="s">
        <v>1786</v>
      </c>
      <c r="H139" s="29" t="s">
        <v>323</v>
      </c>
      <c r="I139" s="2" t="s">
        <v>1379</v>
      </c>
      <c r="J139" s="12" t="s">
        <v>672</v>
      </c>
      <c r="K139" s="12" t="s">
        <v>706</v>
      </c>
      <c r="L139" s="26" t="s">
        <v>707</v>
      </c>
      <c r="M139" s="10">
        <v>9786267177631</v>
      </c>
      <c r="N139" s="24" t="s">
        <v>70</v>
      </c>
      <c r="O139" s="13" t="s">
        <v>72</v>
      </c>
      <c r="P139" s="13" t="s">
        <v>107</v>
      </c>
      <c r="Q139" s="13" t="s">
        <v>103</v>
      </c>
      <c r="R139" s="13" t="s">
        <v>311</v>
      </c>
      <c r="S139" s="16" t="s">
        <v>2034</v>
      </c>
    </row>
    <row r="140" spans="1:19" ht="13.5" customHeight="1">
      <c r="A140" s="1" t="s">
        <v>339</v>
      </c>
      <c r="B140" s="2" t="s">
        <v>1579</v>
      </c>
      <c r="C140" s="3" t="s">
        <v>1943</v>
      </c>
      <c r="D140" s="4">
        <v>350</v>
      </c>
      <c r="E140" s="5">
        <v>202212</v>
      </c>
      <c r="F140" s="12" t="s">
        <v>1772</v>
      </c>
      <c r="G140" s="2" t="s">
        <v>1779</v>
      </c>
      <c r="H140" s="11" t="s">
        <v>63</v>
      </c>
      <c r="I140" s="19" t="s">
        <v>488</v>
      </c>
      <c r="J140" s="19" t="s">
        <v>110</v>
      </c>
      <c r="K140" s="11" t="s">
        <v>361</v>
      </c>
      <c r="L140" s="38" t="s">
        <v>362</v>
      </c>
      <c r="M140" s="18">
        <v>9786267127865</v>
      </c>
      <c r="N140" s="8" t="s">
        <v>70</v>
      </c>
      <c r="O140" s="21" t="s">
        <v>363</v>
      </c>
      <c r="P140" s="21" t="s">
        <v>142</v>
      </c>
      <c r="Q140" s="21" t="s">
        <v>87</v>
      </c>
      <c r="R140" s="21" t="s">
        <v>103</v>
      </c>
      <c r="S140" s="174" t="s">
        <v>1992</v>
      </c>
    </row>
    <row r="141" spans="1:19" ht="13.5" customHeight="1">
      <c r="A141" s="2" t="s">
        <v>8</v>
      </c>
      <c r="B141" s="2" t="s">
        <v>1729</v>
      </c>
      <c r="C141" s="3" t="s">
        <v>43</v>
      </c>
      <c r="D141" s="22">
        <v>360</v>
      </c>
      <c r="E141" s="10">
        <v>202212</v>
      </c>
      <c r="F141" s="12" t="s">
        <v>933</v>
      </c>
      <c r="G141" s="2"/>
      <c r="H141" s="2" t="s">
        <v>850</v>
      </c>
      <c r="I141" s="2" t="s">
        <v>206</v>
      </c>
      <c r="J141" s="2" t="s">
        <v>116</v>
      </c>
      <c r="K141" s="12" t="s">
        <v>934</v>
      </c>
      <c r="L141" s="12" t="s">
        <v>935</v>
      </c>
      <c r="M141" s="23">
        <v>9786267177709</v>
      </c>
      <c r="N141" s="24" t="s">
        <v>70</v>
      </c>
      <c r="O141" s="13" t="s">
        <v>72</v>
      </c>
      <c r="P141" s="13" t="s">
        <v>123</v>
      </c>
      <c r="Q141" s="13" t="s">
        <v>102</v>
      </c>
      <c r="R141" s="13" t="s">
        <v>385</v>
      </c>
      <c r="S141" s="16" t="s">
        <v>2035</v>
      </c>
    </row>
    <row r="142" spans="1:19" ht="13.5" customHeight="1">
      <c r="A142" s="1" t="s">
        <v>24</v>
      </c>
      <c r="B142" s="2" t="s">
        <v>1698</v>
      </c>
      <c r="C142" s="3" t="s">
        <v>1244</v>
      </c>
      <c r="D142" s="4">
        <v>390</v>
      </c>
      <c r="E142" s="18">
        <v>202211</v>
      </c>
      <c r="F142" s="11" t="s">
        <v>737</v>
      </c>
      <c r="G142" s="19" t="s">
        <v>738</v>
      </c>
      <c r="H142" s="19"/>
      <c r="I142" s="19" t="s">
        <v>604</v>
      </c>
      <c r="J142" s="11" t="s">
        <v>81</v>
      </c>
      <c r="K142" s="11" t="s">
        <v>739</v>
      </c>
      <c r="L142" s="11" t="s">
        <v>740</v>
      </c>
      <c r="M142" s="10">
        <v>9786267177464</v>
      </c>
      <c r="N142" s="8" t="s">
        <v>69</v>
      </c>
      <c r="O142" s="13" t="s">
        <v>107</v>
      </c>
      <c r="P142" s="13" t="s">
        <v>75</v>
      </c>
      <c r="Q142" s="13" t="s">
        <v>385</v>
      </c>
      <c r="R142" s="21" t="s">
        <v>741</v>
      </c>
      <c r="S142" s="16" t="s">
        <v>2036</v>
      </c>
    </row>
    <row r="143" spans="1:19" ht="13.5" customHeight="1">
      <c r="A143" s="1" t="s">
        <v>5</v>
      </c>
      <c r="B143" s="2" t="s">
        <v>1515</v>
      </c>
      <c r="C143" s="3" t="s">
        <v>1942</v>
      </c>
      <c r="D143" s="4">
        <v>350</v>
      </c>
      <c r="E143" s="10">
        <v>202211</v>
      </c>
      <c r="F143" s="11" t="s">
        <v>325</v>
      </c>
      <c r="G143" s="11" t="s">
        <v>325</v>
      </c>
      <c r="H143" s="19"/>
      <c r="I143" s="1" t="s">
        <v>326</v>
      </c>
      <c r="J143" s="19" t="s">
        <v>110</v>
      </c>
      <c r="K143" s="12" t="s">
        <v>327</v>
      </c>
      <c r="L143" s="11" t="s">
        <v>328</v>
      </c>
      <c r="M143" s="18">
        <v>9786267127513</v>
      </c>
      <c r="N143" s="8" t="s">
        <v>69</v>
      </c>
      <c r="O143" s="21" t="s">
        <v>93</v>
      </c>
      <c r="P143" s="21" t="s">
        <v>95</v>
      </c>
      <c r="Q143" s="21" t="s">
        <v>142</v>
      </c>
      <c r="R143" s="21" t="s">
        <v>103</v>
      </c>
      <c r="S143" s="174" t="s">
        <v>1995</v>
      </c>
    </row>
    <row r="144" spans="1:19" ht="13.5" customHeight="1">
      <c r="A144" s="1" t="s">
        <v>4</v>
      </c>
      <c r="B144" s="2" t="s">
        <v>1521</v>
      </c>
      <c r="C144" s="3" t="s">
        <v>1938</v>
      </c>
      <c r="D144" s="4">
        <v>350</v>
      </c>
      <c r="E144" s="18">
        <v>202211</v>
      </c>
      <c r="F144" s="11" t="s">
        <v>402</v>
      </c>
      <c r="G144" s="11" t="s">
        <v>402</v>
      </c>
      <c r="H144" s="11"/>
      <c r="I144" s="1" t="s">
        <v>528</v>
      </c>
      <c r="J144" s="1" t="s">
        <v>66</v>
      </c>
      <c r="K144" s="12" t="s">
        <v>403</v>
      </c>
      <c r="L144" s="11" t="s">
        <v>404</v>
      </c>
      <c r="M144" s="18">
        <v>9786267177365</v>
      </c>
      <c r="N144" s="8" t="s">
        <v>69</v>
      </c>
      <c r="O144" s="21" t="s">
        <v>93</v>
      </c>
      <c r="P144" s="21" t="s">
        <v>108</v>
      </c>
      <c r="Q144" s="21" t="s">
        <v>134</v>
      </c>
      <c r="R144" s="21" t="s">
        <v>311</v>
      </c>
      <c r="S144" s="174" t="s">
        <v>1995</v>
      </c>
    </row>
    <row r="145" spans="1:19" ht="13.5" customHeight="1">
      <c r="A145" s="1" t="s">
        <v>40</v>
      </c>
      <c r="B145" s="2" t="s">
        <v>1533</v>
      </c>
      <c r="C145" s="3" t="s">
        <v>1870</v>
      </c>
      <c r="D145" s="4">
        <v>350</v>
      </c>
      <c r="E145" s="10">
        <v>202211</v>
      </c>
      <c r="F145" s="11" t="s">
        <v>321</v>
      </c>
      <c r="G145" s="11" t="s">
        <v>451</v>
      </c>
      <c r="H145" s="11"/>
      <c r="I145" s="1" t="s">
        <v>488</v>
      </c>
      <c r="J145" s="1" t="s">
        <v>110</v>
      </c>
      <c r="K145" s="12" t="s">
        <v>452</v>
      </c>
      <c r="L145" s="11" t="s">
        <v>453</v>
      </c>
      <c r="M145" s="18">
        <v>9789574906079</v>
      </c>
      <c r="N145" s="8" t="s">
        <v>100</v>
      </c>
      <c r="O145" s="21" t="s">
        <v>93</v>
      </c>
      <c r="P145" s="21" t="s">
        <v>255</v>
      </c>
      <c r="Q145" s="21" t="s">
        <v>75</v>
      </c>
      <c r="R145" s="21" t="s">
        <v>454</v>
      </c>
      <c r="S145" s="174" t="s">
        <v>1992</v>
      </c>
    </row>
    <row r="146" spans="1:19" ht="13.5" customHeight="1">
      <c r="A146" s="1" t="s">
        <v>37</v>
      </c>
      <c r="B146" s="2" t="s">
        <v>1647</v>
      </c>
      <c r="C146" s="3" t="s">
        <v>1257</v>
      </c>
      <c r="D146" s="4">
        <v>360</v>
      </c>
      <c r="E146" s="18">
        <v>202211</v>
      </c>
      <c r="F146" s="11" t="s">
        <v>1827</v>
      </c>
      <c r="G146" s="11" t="s">
        <v>1831</v>
      </c>
      <c r="H146" s="19" t="s">
        <v>80</v>
      </c>
      <c r="I146" s="39" t="s">
        <v>604</v>
      </c>
      <c r="J146" s="19" t="s">
        <v>81</v>
      </c>
      <c r="K146" s="11" t="s">
        <v>799</v>
      </c>
      <c r="L146" s="11" t="s">
        <v>805</v>
      </c>
      <c r="M146" s="10">
        <v>9786267177327</v>
      </c>
      <c r="N146" s="8" t="s">
        <v>70</v>
      </c>
      <c r="O146" s="21" t="s">
        <v>143</v>
      </c>
      <c r="P146" s="21" t="s">
        <v>806</v>
      </c>
      <c r="Q146" s="21" t="s">
        <v>118</v>
      </c>
      <c r="R146" s="21" t="s">
        <v>133</v>
      </c>
      <c r="S146" s="174" t="s">
        <v>1992</v>
      </c>
    </row>
    <row r="147" spans="1:19" ht="13.5" customHeight="1">
      <c r="A147" s="1" t="s">
        <v>752</v>
      </c>
      <c r="B147" s="2" t="s">
        <v>1669</v>
      </c>
      <c r="C147" s="3" t="s">
        <v>1871</v>
      </c>
      <c r="D147" s="4">
        <v>320</v>
      </c>
      <c r="E147" s="10">
        <v>202211</v>
      </c>
      <c r="F147" s="11" t="s">
        <v>601</v>
      </c>
      <c r="G147" s="12" t="s">
        <v>738</v>
      </c>
      <c r="H147" s="11"/>
      <c r="I147" s="19" t="s">
        <v>1388</v>
      </c>
      <c r="J147" s="19" t="s">
        <v>743</v>
      </c>
      <c r="K147" s="11" t="s">
        <v>781</v>
      </c>
      <c r="L147" s="11" t="s">
        <v>782</v>
      </c>
      <c r="M147" s="10">
        <v>9786267127582</v>
      </c>
      <c r="N147" s="8" t="s">
        <v>69</v>
      </c>
      <c r="O147" s="21" t="s">
        <v>262</v>
      </c>
      <c r="P147" s="21" t="s">
        <v>105</v>
      </c>
      <c r="Q147" s="21" t="s">
        <v>229</v>
      </c>
      <c r="R147" s="21" t="s">
        <v>142</v>
      </c>
      <c r="S147" s="174" t="s">
        <v>1992</v>
      </c>
    </row>
    <row r="148" spans="1:19" ht="13.5" customHeight="1">
      <c r="A148" s="2" t="s">
        <v>8</v>
      </c>
      <c r="B148" s="2" t="s">
        <v>1714</v>
      </c>
      <c r="C148" s="3" t="s">
        <v>1941</v>
      </c>
      <c r="D148" s="22">
        <v>360</v>
      </c>
      <c r="E148" s="23">
        <v>202211</v>
      </c>
      <c r="F148" s="12" t="s">
        <v>888</v>
      </c>
      <c r="G148" s="2"/>
      <c r="H148" s="2" t="s">
        <v>751</v>
      </c>
      <c r="I148" s="2" t="s">
        <v>604</v>
      </c>
      <c r="J148" s="2" t="s">
        <v>333</v>
      </c>
      <c r="K148" s="2" t="s">
        <v>1035</v>
      </c>
      <c r="L148" s="12" t="s">
        <v>889</v>
      </c>
      <c r="M148" s="23">
        <v>9786267127711</v>
      </c>
      <c r="N148" s="24" t="s">
        <v>69</v>
      </c>
      <c r="O148" s="13" t="s">
        <v>207</v>
      </c>
      <c r="P148" s="13" t="s">
        <v>105</v>
      </c>
      <c r="Q148" s="13" t="s">
        <v>256</v>
      </c>
      <c r="R148" s="13" t="s">
        <v>142</v>
      </c>
      <c r="S148" s="174" t="s">
        <v>2004</v>
      </c>
    </row>
    <row r="149" spans="1:19" ht="13.5" customHeight="1">
      <c r="A149" s="1" t="s">
        <v>4</v>
      </c>
      <c r="B149" s="2" t="s">
        <v>1522</v>
      </c>
      <c r="C149" s="3" t="s">
        <v>1939</v>
      </c>
      <c r="D149" s="4">
        <v>350</v>
      </c>
      <c r="E149" s="10">
        <v>202211</v>
      </c>
      <c r="F149" s="11" t="s">
        <v>405</v>
      </c>
      <c r="G149" s="11" t="s">
        <v>406</v>
      </c>
      <c r="H149" s="11" t="s">
        <v>407</v>
      </c>
      <c r="I149" s="1" t="s">
        <v>528</v>
      </c>
      <c r="J149" s="1" t="s">
        <v>173</v>
      </c>
      <c r="K149" s="12"/>
      <c r="L149" s="11" t="s">
        <v>408</v>
      </c>
      <c r="M149" s="18">
        <v>9786267177648</v>
      </c>
      <c r="N149" s="8" t="s">
        <v>69</v>
      </c>
      <c r="O149" s="21" t="s">
        <v>112</v>
      </c>
      <c r="P149" s="21" t="s">
        <v>75</v>
      </c>
      <c r="Q149" s="21" t="s">
        <v>409</v>
      </c>
      <c r="R149" s="21" t="s">
        <v>385</v>
      </c>
      <c r="S149" s="174" t="s">
        <v>1997</v>
      </c>
    </row>
    <row r="150" spans="1:19" ht="13.5" customHeight="1">
      <c r="A150" s="1" t="s">
        <v>4</v>
      </c>
      <c r="B150" s="2" t="s">
        <v>1523</v>
      </c>
      <c r="C150" s="3" t="s">
        <v>1940</v>
      </c>
      <c r="D150" s="4">
        <v>350</v>
      </c>
      <c r="E150" s="10">
        <v>202211</v>
      </c>
      <c r="F150" s="11" t="s">
        <v>405</v>
      </c>
      <c r="G150" s="11" t="s">
        <v>410</v>
      </c>
      <c r="H150" s="11" t="s">
        <v>407</v>
      </c>
      <c r="I150" s="1" t="s">
        <v>528</v>
      </c>
      <c r="J150" s="1" t="s">
        <v>173</v>
      </c>
      <c r="K150" s="12" t="s">
        <v>411</v>
      </c>
      <c r="L150" s="11" t="s">
        <v>412</v>
      </c>
      <c r="M150" s="18">
        <v>9786267177655</v>
      </c>
      <c r="N150" s="8" t="s">
        <v>69</v>
      </c>
      <c r="O150" s="21" t="s">
        <v>107</v>
      </c>
      <c r="P150" s="21" t="s">
        <v>75</v>
      </c>
      <c r="Q150" s="21" t="s">
        <v>409</v>
      </c>
      <c r="R150" s="21" t="s">
        <v>385</v>
      </c>
      <c r="S150" s="16" t="s">
        <v>2035</v>
      </c>
    </row>
    <row r="151" spans="1:19" ht="13.5" customHeight="1">
      <c r="A151" s="1" t="s">
        <v>174</v>
      </c>
      <c r="B151" s="2" t="s">
        <v>1572</v>
      </c>
      <c r="C151" s="3" t="s">
        <v>1937</v>
      </c>
      <c r="D151" s="4">
        <v>350</v>
      </c>
      <c r="E151" s="5">
        <v>202210</v>
      </c>
      <c r="F151" s="6" t="s">
        <v>334</v>
      </c>
      <c r="G151" s="6" t="s">
        <v>335</v>
      </c>
      <c r="H151" s="6" t="s">
        <v>63</v>
      </c>
      <c r="I151" s="1" t="s">
        <v>625</v>
      </c>
      <c r="J151" s="1" t="s">
        <v>91</v>
      </c>
      <c r="K151" s="6" t="s">
        <v>336</v>
      </c>
      <c r="L151" s="6" t="s">
        <v>337</v>
      </c>
      <c r="M151" s="5">
        <v>9786267127995</v>
      </c>
      <c r="N151" s="8" t="s">
        <v>69</v>
      </c>
      <c r="O151" s="9" t="s">
        <v>251</v>
      </c>
      <c r="P151" s="9" t="s">
        <v>105</v>
      </c>
      <c r="Q151" s="9" t="s">
        <v>209</v>
      </c>
      <c r="R151" s="9" t="s">
        <v>103</v>
      </c>
      <c r="S151" s="171" t="s">
        <v>2012</v>
      </c>
    </row>
    <row r="152" spans="1:19" ht="13.5" customHeight="1">
      <c r="A152" s="1" t="s">
        <v>36</v>
      </c>
      <c r="B152" s="2" t="s">
        <v>1628</v>
      </c>
      <c r="C152" s="3" t="s">
        <v>1866</v>
      </c>
      <c r="D152" s="4">
        <v>380</v>
      </c>
      <c r="E152" s="18">
        <v>202210</v>
      </c>
      <c r="F152" s="11" t="s">
        <v>1043</v>
      </c>
      <c r="G152" s="11" t="s">
        <v>1043</v>
      </c>
      <c r="H152" s="19" t="s">
        <v>244</v>
      </c>
      <c r="I152" s="19" t="s">
        <v>518</v>
      </c>
      <c r="J152" s="19" t="s">
        <v>110</v>
      </c>
      <c r="K152" s="12" t="s">
        <v>565</v>
      </c>
      <c r="L152" s="11" t="s">
        <v>566</v>
      </c>
      <c r="M152" s="18">
        <v>9786267127858</v>
      </c>
      <c r="N152" s="8" t="s">
        <v>69</v>
      </c>
      <c r="O152" s="9" t="s">
        <v>93</v>
      </c>
      <c r="P152" s="21" t="s">
        <v>76</v>
      </c>
      <c r="Q152" s="21" t="s">
        <v>133</v>
      </c>
      <c r="R152" s="21" t="s">
        <v>235</v>
      </c>
      <c r="S152" s="171" t="s">
        <v>2009</v>
      </c>
    </row>
    <row r="153" spans="1:19" ht="13.5" customHeight="1">
      <c r="A153" s="1" t="s">
        <v>36</v>
      </c>
      <c r="B153" s="2" t="s">
        <v>1630</v>
      </c>
      <c r="C153" s="3" t="s">
        <v>1867</v>
      </c>
      <c r="D153" s="4">
        <v>380</v>
      </c>
      <c r="E153" s="5">
        <v>202210</v>
      </c>
      <c r="F153" s="11" t="s">
        <v>1043</v>
      </c>
      <c r="G153" s="11" t="s">
        <v>1043</v>
      </c>
      <c r="H153" s="1" t="s">
        <v>244</v>
      </c>
      <c r="I153" s="19" t="s">
        <v>518</v>
      </c>
      <c r="J153" s="19" t="s">
        <v>110</v>
      </c>
      <c r="K153" s="6" t="s">
        <v>569</v>
      </c>
      <c r="L153" s="6" t="s">
        <v>570</v>
      </c>
      <c r="M153" s="5">
        <v>9786267177228</v>
      </c>
      <c r="N153" s="8" t="s">
        <v>70</v>
      </c>
      <c r="O153" s="9" t="s">
        <v>93</v>
      </c>
      <c r="P153" s="21" t="s">
        <v>76</v>
      </c>
      <c r="Q153" s="21" t="s">
        <v>235</v>
      </c>
      <c r="R153" s="46" t="s">
        <v>1823</v>
      </c>
      <c r="S153" s="171" t="s">
        <v>2009</v>
      </c>
    </row>
    <row r="154" spans="1:19" ht="13.5" customHeight="1">
      <c r="A154" s="1" t="s">
        <v>36</v>
      </c>
      <c r="B154" s="2" t="s">
        <v>1631</v>
      </c>
      <c r="C154" s="3" t="s">
        <v>1868</v>
      </c>
      <c r="D154" s="4">
        <v>380</v>
      </c>
      <c r="E154" s="5">
        <v>202210</v>
      </c>
      <c r="F154" s="11" t="s">
        <v>1043</v>
      </c>
      <c r="G154" s="11" t="s">
        <v>1043</v>
      </c>
      <c r="H154" s="1" t="s">
        <v>244</v>
      </c>
      <c r="I154" s="19" t="s">
        <v>518</v>
      </c>
      <c r="J154" s="19" t="s">
        <v>110</v>
      </c>
      <c r="K154" s="6" t="s">
        <v>569</v>
      </c>
      <c r="L154" s="6" t="s">
        <v>571</v>
      </c>
      <c r="M154" s="5">
        <v>9786267177211</v>
      </c>
      <c r="N154" s="8" t="s">
        <v>70</v>
      </c>
      <c r="O154" s="9" t="s">
        <v>93</v>
      </c>
      <c r="P154" s="21" t="s">
        <v>76</v>
      </c>
      <c r="Q154" s="21" t="s">
        <v>229</v>
      </c>
      <c r="R154" s="46" t="s">
        <v>1823</v>
      </c>
      <c r="S154" s="171" t="s">
        <v>2009</v>
      </c>
    </row>
    <row r="155" spans="1:19" ht="13.5" customHeight="1">
      <c r="A155" s="1" t="s">
        <v>36</v>
      </c>
      <c r="B155" s="2" t="s">
        <v>1633</v>
      </c>
      <c r="C155" s="3" t="s">
        <v>1869</v>
      </c>
      <c r="D155" s="4">
        <v>380</v>
      </c>
      <c r="E155" s="18">
        <v>202210</v>
      </c>
      <c r="F155" s="11" t="s">
        <v>1043</v>
      </c>
      <c r="G155" s="11" t="s">
        <v>1043</v>
      </c>
      <c r="H155" s="11" t="s">
        <v>63</v>
      </c>
      <c r="I155" s="19" t="s">
        <v>518</v>
      </c>
      <c r="J155" s="19" t="s">
        <v>110</v>
      </c>
      <c r="K155" s="12" t="s">
        <v>574</v>
      </c>
      <c r="L155" s="11" t="s">
        <v>575</v>
      </c>
      <c r="M155" s="18">
        <v>9786267177204</v>
      </c>
      <c r="N155" s="8" t="s">
        <v>69</v>
      </c>
      <c r="O155" s="21" t="s">
        <v>93</v>
      </c>
      <c r="P155" s="21" t="s">
        <v>105</v>
      </c>
      <c r="Q155" s="21" t="s">
        <v>76</v>
      </c>
      <c r="R155" s="21" t="s">
        <v>576</v>
      </c>
      <c r="S155" s="171" t="s">
        <v>2020</v>
      </c>
    </row>
    <row r="156" spans="1:19" ht="13.5" customHeight="1">
      <c r="A156" s="1" t="s">
        <v>38</v>
      </c>
      <c r="B156" s="2" t="s">
        <v>1492</v>
      </c>
      <c r="C156" s="3" t="s">
        <v>42</v>
      </c>
      <c r="D156" s="4">
        <v>380</v>
      </c>
      <c r="E156" s="5">
        <v>202210</v>
      </c>
      <c r="F156" s="11" t="s">
        <v>1264</v>
      </c>
      <c r="G156" s="11" t="s">
        <v>1264</v>
      </c>
      <c r="H156" s="1" t="s">
        <v>365</v>
      </c>
      <c r="I156" s="1" t="s">
        <v>518</v>
      </c>
      <c r="J156" s="1" t="s">
        <v>66</v>
      </c>
      <c r="K156" s="6" t="s">
        <v>541</v>
      </c>
      <c r="L156" s="6" t="s">
        <v>542</v>
      </c>
      <c r="M156" s="5">
        <v>9789574906000</v>
      </c>
      <c r="N156" s="8" t="s">
        <v>100</v>
      </c>
      <c r="O156" s="9" t="s">
        <v>72</v>
      </c>
      <c r="P156" s="9" t="s">
        <v>76</v>
      </c>
      <c r="Q156" s="9" t="s">
        <v>102</v>
      </c>
      <c r="R156" s="9" t="s">
        <v>94</v>
      </c>
      <c r="S156" s="16" t="s">
        <v>2034</v>
      </c>
    </row>
    <row r="157" spans="1:19" ht="13.5" customHeight="1">
      <c r="A157" s="1" t="s">
        <v>339</v>
      </c>
      <c r="B157" s="2" t="s">
        <v>1577</v>
      </c>
      <c r="C157" s="3" t="s">
        <v>1239</v>
      </c>
      <c r="D157" s="4">
        <v>360</v>
      </c>
      <c r="E157" s="10">
        <v>202210</v>
      </c>
      <c r="F157" s="11" t="s">
        <v>1788</v>
      </c>
      <c r="G157" s="11" t="s">
        <v>1788</v>
      </c>
      <c r="H157" s="19" t="s">
        <v>352</v>
      </c>
      <c r="I157" s="19" t="s">
        <v>488</v>
      </c>
      <c r="J157" s="19" t="s">
        <v>110</v>
      </c>
      <c r="K157" s="12" t="s">
        <v>353</v>
      </c>
      <c r="L157" s="11" t="s">
        <v>354</v>
      </c>
      <c r="M157" s="18">
        <v>9786267127353</v>
      </c>
      <c r="N157" s="8" t="s">
        <v>69</v>
      </c>
      <c r="O157" s="13" t="s">
        <v>72</v>
      </c>
      <c r="P157" s="21" t="s">
        <v>95</v>
      </c>
      <c r="Q157" s="21" t="s">
        <v>103</v>
      </c>
      <c r="R157" s="21" t="s">
        <v>94</v>
      </c>
      <c r="S157" s="174" t="s">
        <v>1992</v>
      </c>
    </row>
    <row r="158" spans="1:19" ht="13.5" customHeight="1">
      <c r="A158" s="1" t="s">
        <v>339</v>
      </c>
      <c r="B158" s="2" t="s">
        <v>1578</v>
      </c>
      <c r="C158" s="3" t="s">
        <v>1865</v>
      </c>
      <c r="D158" s="4">
        <v>350</v>
      </c>
      <c r="E158" s="18">
        <v>202210</v>
      </c>
      <c r="F158" s="19" t="s">
        <v>355</v>
      </c>
      <c r="G158" s="19" t="s">
        <v>355</v>
      </c>
      <c r="H158" s="19" t="s">
        <v>356</v>
      </c>
      <c r="I158" s="19" t="s">
        <v>625</v>
      </c>
      <c r="J158" s="19" t="s">
        <v>91</v>
      </c>
      <c r="K158" s="12" t="s">
        <v>357</v>
      </c>
      <c r="L158" s="11" t="s">
        <v>358</v>
      </c>
      <c r="M158" s="18">
        <v>9786267177068</v>
      </c>
      <c r="N158" s="8" t="s">
        <v>69</v>
      </c>
      <c r="O158" s="21" t="s">
        <v>143</v>
      </c>
      <c r="P158" s="21" t="s">
        <v>105</v>
      </c>
      <c r="Q158" s="21" t="s">
        <v>359</v>
      </c>
      <c r="R158" s="21" t="s">
        <v>360</v>
      </c>
      <c r="S158" s="174" t="s">
        <v>1992</v>
      </c>
    </row>
    <row r="159" spans="1:19" ht="13.5" customHeight="1">
      <c r="A159" s="1" t="s">
        <v>37</v>
      </c>
      <c r="B159" s="2" t="s">
        <v>1646</v>
      </c>
      <c r="C159" s="3" t="s">
        <v>41</v>
      </c>
      <c r="D159" s="4">
        <v>360</v>
      </c>
      <c r="E159" s="18">
        <v>202210</v>
      </c>
      <c r="F159" s="11" t="s">
        <v>1827</v>
      </c>
      <c r="G159" s="11" t="s">
        <v>1828</v>
      </c>
      <c r="H159" s="19" t="s">
        <v>80</v>
      </c>
      <c r="I159" s="39" t="s">
        <v>604</v>
      </c>
      <c r="J159" s="19" t="s">
        <v>81</v>
      </c>
      <c r="K159" s="11" t="s">
        <v>803</v>
      </c>
      <c r="L159" s="11" t="s">
        <v>804</v>
      </c>
      <c r="M159" s="10">
        <v>9786267177310</v>
      </c>
      <c r="N159" s="8" t="s">
        <v>70</v>
      </c>
      <c r="O159" s="21" t="s">
        <v>72</v>
      </c>
      <c r="P159" s="21" t="s">
        <v>102</v>
      </c>
      <c r="Q159" s="21" t="s">
        <v>159</v>
      </c>
      <c r="R159" s="21" t="s">
        <v>223</v>
      </c>
      <c r="S159" s="174" t="s">
        <v>1992</v>
      </c>
    </row>
    <row r="160" spans="1:19" ht="13.5" customHeight="1">
      <c r="A160" s="1" t="s">
        <v>4</v>
      </c>
      <c r="B160" s="2" t="s">
        <v>1517</v>
      </c>
      <c r="C160" s="3" t="s">
        <v>1864</v>
      </c>
      <c r="D160" s="4">
        <v>360</v>
      </c>
      <c r="E160" s="10">
        <v>202210</v>
      </c>
      <c r="F160" s="30" t="s">
        <v>1795</v>
      </c>
      <c r="G160" s="30" t="s">
        <v>1795</v>
      </c>
      <c r="H160" s="30" t="s">
        <v>321</v>
      </c>
      <c r="I160" s="19" t="s">
        <v>625</v>
      </c>
      <c r="J160" s="19" t="s">
        <v>66</v>
      </c>
      <c r="K160" s="11" t="s">
        <v>386</v>
      </c>
      <c r="L160" s="38" t="s">
        <v>387</v>
      </c>
      <c r="M160" s="18">
        <v>9786267177334</v>
      </c>
      <c r="N160" s="8" t="s">
        <v>70</v>
      </c>
      <c r="O160" s="21" t="s">
        <v>251</v>
      </c>
      <c r="P160" s="21" t="s">
        <v>105</v>
      </c>
      <c r="Q160" s="21" t="s">
        <v>385</v>
      </c>
      <c r="R160" s="21" t="s">
        <v>388</v>
      </c>
      <c r="S160" s="16" t="s">
        <v>2037</v>
      </c>
    </row>
    <row r="161" spans="1:19" ht="13.5" customHeight="1">
      <c r="A161" s="1" t="s">
        <v>5</v>
      </c>
      <c r="B161" s="2" t="s">
        <v>1498</v>
      </c>
      <c r="C161" s="3" t="s">
        <v>1936</v>
      </c>
      <c r="D161" s="4">
        <v>320</v>
      </c>
      <c r="E161" s="18">
        <v>202210</v>
      </c>
      <c r="F161" s="11" t="s">
        <v>238</v>
      </c>
      <c r="G161" s="11" t="s">
        <v>238</v>
      </c>
      <c r="H161" s="11" t="s">
        <v>254</v>
      </c>
      <c r="I161" s="19" t="s">
        <v>265</v>
      </c>
      <c r="J161" s="19" t="s">
        <v>128</v>
      </c>
      <c r="K161" s="11" t="s">
        <v>263</v>
      </c>
      <c r="L161" s="38" t="s">
        <v>264</v>
      </c>
      <c r="M161" s="18">
        <v>9786267127803</v>
      </c>
      <c r="N161" s="8" t="s">
        <v>70</v>
      </c>
      <c r="O161" s="21" t="s">
        <v>93</v>
      </c>
      <c r="P161" s="21" t="s">
        <v>123</v>
      </c>
      <c r="Q161" s="21" t="s">
        <v>76</v>
      </c>
      <c r="R161" s="21" t="s">
        <v>107</v>
      </c>
      <c r="S161" s="174" t="s">
        <v>1991</v>
      </c>
    </row>
    <row r="162" spans="1:19" ht="13.5" customHeight="1">
      <c r="A162" s="1" t="s">
        <v>40</v>
      </c>
      <c r="B162" s="2" t="s">
        <v>1532</v>
      </c>
      <c r="C162" s="3" t="s">
        <v>1863</v>
      </c>
      <c r="D162" s="4">
        <v>350</v>
      </c>
      <c r="E162" s="10">
        <v>202209</v>
      </c>
      <c r="F162" s="11" t="s">
        <v>448</v>
      </c>
      <c r="G162" s="11" t="s">
        <v>449</v>
      </c>
      <c r="H162" s="11"/>
      <c r="I162" s="1" t="s">
        <v>488</v>
      </c>
      <c r="J162" s="1" t="s">
        <v>110</v>
      </c>
      <c r="K162" s="12" t="s">
        <v>232</v>
      </c>
      <c r="L162" s="11" t="s">
        <v>450</v>
      </c>
      <c r="M162" s="18">
        <v>9789574905980</v>
      </c>
      <c r="N162" s="8" t="s">
        <v>100</v>
      </c>
      <c r="O162" s="21" t="s">
        <v>107</v>
      </c>
      <c r="P162" s="21" t="s">
        <v>93</v>
      </c>
      <c r="Q162" s="21" t="s">
        <v>123</v>
      </c>
      <c r="R162" s="21" t="s">
        <v>113</v>
      </c>
      <c r="S162" s="171" t="s">
        <v>2009</v>
      </c>
    </row>
    <row r="163" spans="1:19" ht="13.5" customHeight="1">
      <c r="A163" s="1" t="s">
        <v>37</v>
      </c>
      <c r="B163" s="2" t="s">
        <v>1645</v>
      </c>
      <c r="C163" s="3" t="s">
        <v>1256</v>
      </c>
      <c r="D163" s="4">
        <v>360</v>
      </c>
      <c r="E163" s="18">
        <v>202209</v>
      </c>
      <c r="F163" s="11" t="s">
        <v>1845</v>
      </c>
      <c r="G163" s="11" t="s">
        <v>1828</v>
      </c>
      <c r="H163" s="19" t="s">
        <v>80</v>
      </c>
      <c r="I163" s="39" t="s">
        <v>604</v>
      </c>
      <c r="J163" s="19" t="s">
        <v>81</v>
      </c>
      <c r="K163" s="11" t="s">
        <v>799</v>
      </c>
      <c r="L163" s="11" t="s">
        <v>802</v>
      </c>
      <c r="M163" s="10">
        <v>9786267127230</v>
      </c>
      <c r="N163" s="8" t="s">
        <v>70</v>
      </c>
      <c r="O163" s="21" t="s">
        <v>93</v>
      </c>
      <c r="P163" s="21" t="s">
        <v>84</v>
      </c>
      <c r="Q163" s="21" t="s">
        <v>103</v>
      </c>
      <c r="R163" s="21" t="s">
        <v>741</v>
      </c>
      <c r="S163" s="174" t="s">
        <v>1992</v>
      </c>
    </row>
    <row r="164" spans="1:19" ht="13.5" customHeight="1">
      <c r="A164" s="1" t="s">
        <v>3</v>
      </c>
      <c r="B164" s="2" t="s">
        <v>1563</v>
      </c>
      <c r="C164" s="3" t="s">
        <v>1231</v>
      </c>
      <c r="D164" s="4">
        <v>450</v>
      </c>
      <c r="E164" s="10">
        <v>202209</v>
      </c>
      <c r="F164" s="29" t="s">
        <v>701</v>
      </c>
      <c r="G164" s="29" t="s">
        <v>702</v>
      </c>
      <c r="H164" s="29" t="s">
        <v>111</v>
      </c>
      <c r="I164" s="2" t="s">
        <v>1382</v>
      </c>
      <c r="J164" s="12" t="s">
        <v>240</v>
      </c>
      <c r="K164" s="12" t="s">
        <v>703</v>
      </c>
      <c r="L164" s="26" t="s">
        <v>704</v>
      </c>
      <c r="M164" s="10">
        <v>9786267177082</v>
      </c>
      <c r="N164" s="24" t="s">
        <v>70</v>
      </c>
      <c r="O164" s="13" t="s">
        <v>255</v>
      </c>
      <c r="P164" s="13" t="s">
        <v>143</v>
      </c>
      <c r="Q164" s="13" t="s">
        <v>311</v>
      </c>
      <c r="R164" s="13" t="s">
        <v>133</v>
      </c>
      <c r="S164" s="173" t="s">
        <v>2038</v>
      </c>
    </row>
    <row r="165" spans="1:19" ht="13.5" customHeight="1">
      <c r="A165" s="1" t="s">
        <v>34</v>
      </c>
      <c r="B165" s="2" t="s">
        <v>1583</v>
      </c>
      <c r="C165" s="3" t="s">
        <v>1215</v>
      </c>
      <c r="D165" s="4">
        <v>360</v>
      </c>
      <c r="E165" s="10">
        <v>202208</v>
      </c>
      <c r="F165" s="11" t="s">
        <v>372</v>
      </c>
      <c r="G165" s="11" t="s">
        <v>372</v>
      </c>
      <c r="H165" s="19" t="s">
        <v>236</v>
      </c>
      <c r="I165" s="19" t="s">
        <v>1379</v>
      </c>
      <c r="J165" s="19" t="s">
        <v>110</v>
      </c>
      <c r="K165" s="12" t="s">
        <v>373</v>
      </c>
      <c r="L165" s="11" t="s">
        <v>374</v>
      </c>
      <c r="M165" s="18">
        <v>9786267127308</v>
      </c>
      <c r="N165" s="8" t="s">
        <v>69</v>
      </c>
      <c r="O165" s="13" t="s">
        <v>72</v>
      </c>
      <c r="P165" s="21" t="s">
        <v>107</v>
      </c>
      <c r="Q165" s="21" t="s">
        <v>102</v>
      </c>
      <c r="R165" s="21" t="s">
        <v>245</v>
      </c>
      <c r="S165" s="171" t="s">
        <v>2011</v>
      </c>
    </row>
    <row r="166" spans="1:19" ht="13.5" customHeight="1">
      <c r="A166" s="1" t="s">
        <v>822</v>
      </c>
      <c r="B166" s="2" t="s">
        <v>1695</v>
      </c>
      <c r="C166" s="3" t="s">
        <v>1251</v>
      </c>
      <c r="D166" s="4">
        <v>350</v>
      </c>
      <c r="E166" s="18">
        <v>202208</v>
      </c>
      <c r="F166" s="11" t="s">
        <v>832</v>
      </c>
      <c r="G166" s="19" t="s">
        <v>833</v>
      </c>
      <c r="H166" s="19"/>
      <c r="I166" s="19" t="s">
        <v>391</v>
      </c>
      <c r="J166" s="11" t="s">
        <v>823</v>
      </c>
      <c r="K166" s="11" t="s">
        <v>838</v>
      </c>
      <c r="L166" s="11" t="s">
        <v>839</v>
      </c>
      <c r="M166" s="10">
        <v>9786267127032</v>
      </c>
      <c r="N166" s="8" t="s">
        <v>69</v>
      </c>
      <c r="O166" s="21" t="s">
        <v>93</v>
      </c>
      <c r="P166" s="21" t="s">
        <v>72</v>
      </c>
      <c r="Q166" s="21" t="s">
        <v>129</v>
      </c>
      <c r="R166" s="21" t="s">
        <v>118</v>
      </c>
      <c r="S166" s="171" t="s">
        <v>2012</v>
      </c>
    </row>
    <row r="167" spans="1:19" ht="13.5" customHeight="1">
      <c r="A167" s="1" t="s">
        <v>40</v>
      </c>
      <c r="B167" s="2" t="s">
        <v>1531</v>
      </c>
      <c r="C167" s="3" t="s">
        <v>1862</v>
      </c>
      <c r="D167" s="4">
        <v>350</v>
      </c>
      <c r="E167" s="10">
        <v>202208</v>
      </c>
      <c r="F167" s="11" t="s">
        <v>445</v>
      </c>
      <c r="G167" s="11" t="s">
        <v>446</v>
      </c>
      <c r="H167" s="11"/>
      <c r="I167" s="1" t="s">
        <v>488</v>
      </c>
      <c r="J167" s="1" t="s">
        <v>110</v>
      </c>
      <c r="K167" s="12" t="s">
        <v>1144</v>
      </c>
      <c r="L167" s="11" t="s">
        <v>447</v>
      </c>
      <c r="M167" s="18">
        <v>9789574905881</v>
      </c>
      <c r="N167" s="8" t="s">
        <v>100</v>
      </c>
      <c r="O167" s="21" t="s">
        <v>107</v>
      </c>
      <c r="P167" s="21" t="s">
        <v>261</v>
      </c>
      <c r="Q167" s="21" t="s">
        <v>220</v>
      </c>
      <c r="R167" s="21" t="s">
        <v>228</v>
      </c>
      <c r="S167" s="174" t="s">
        <v>2001</v>
      </c>
    </row>
    <row r="168" spans="1:19" ht="13.5" customHeight="1">
      <c r="A168" s="1" t="s">
        <v>38</v>
      </c>
      <c r="B168" s="2" t="s">
        <v>1491</v>
      </c>
      <c r="C168" s="3" t="s">
        <v>39</v>
      </c>
      <c r="D168" s="4">
        <v>380</v>
      </c>
      <c r="E168" s="5">
        <v>202208</v>
      </c>
      <c r="F168" s="11" t="s">
        <v>1264</v>
      </c>
      <c r="G168" s="11" t="s">
        <v>1264</v>
      </c>
      <c r="H168" s="1" t="s">
        <v>365</v>
      </c>
      <c r="I168" s="1" t="s">
        <v>518</v>
      </c>
      <c r="J168" s="1" t="s">
        <v>66</v>
      </c>
      <c r="K168" s="6" t="s">
        <v>539</v>
      </c>
      <c r="L168" s="6" t="s">
        <v>540</v>
      </c>
      <c r="M168" s="5">
        <v>9789574905942</v>
      </c>
      <c r="N168" s="8" t="s">
        <v>100</v>
      </c>
      <c r="O168" s="9" t="s">
        <v>107</v>
      </c>
      <c r="P168" s="9" t="s">
        <v>93</v>
      </c>
      <c r="Q168" s="9" t="s">
        <v>76</v>
      </c>
      <c r="R168" s="9" t="s">
        <v>113</v>
      </c>
      <c r="S168" s="16" t="s">
        <v>2039</v>
      </c>
    </row>
    <row r="169" spans="1:19" ht="13.5" customHeight="1">
      <c r="A169" s="1" t="s">
        <v>37</v>
      </c>
      <c r="B169" s="2" t="s">
        <v>1644</v>
      </c>
      <c r="C169" s="3" t="s">
        <v>1255</v>
      </c>
      <c r="D169" s="4">
        <v>360</v>
      </c>
      <c r="E169" s="18">
        <v>202208</v>
      </c>
      <c r="F169" s="11" t="s">
        <v>1827</v>
      </c>
      <c r="G169" s="11" t="s">
        <v>1830</v>
      </c>
      <c r="H169" s="19" t="s">
        <v>80</v>
      </c>
      <c r="I169" s="39" t="s">
        <v>604</v>
      </c>
      <c r="J169" s="19" t="s">
        <v>81</v>
      </c>
      <c r="K169" s="11" t="s">
        <v>799</v>
      </c>
      <c r="L169" s="11" t="s">
        <v>800</v>
      </c>
      <c r="M169" s="10">
        <v>9786267043813</v>
      </c>
      <c r="N169" s="8" t="s">
        <v>70</v>
      </c>
      <c r="O169" s="21" t="s">
        <v>107</v>
      </c>
      <c r="P169" s="21" t="s">
        <v>801</v>
      </c>
      <c r="Q169" s="21" t="s">
        <v>223</v>
      </c>
      <c r="R169" s="21" t="s">
        <v>87</v>
      </c>
      <c r="S169" s="174" t="s">
        <v>1992</v>
      </c>
    </row>
    <row r="170" spans="1:19" ht="13.5" customHeight="1">
      <c r="A170" s="1" t="s">
        <v>37</v>
      </c>
      <c r="B170" s="2" t="s">
        <v>1643</v>
      </c>
      <c r="C170" s="3" t="s">
        <v>1254</v>
      </c>
      <c r="D170" s="4">
        <v>360</v>
      </c>
      <c r="E170" s="18">
        <v>202207</v>
      </c>
      <c r="F170" s="11" t="s">
        <v>1832</v>
      </c>
      <c r="G170" s="11" t="s">
        <v>1828</v>
      </c>
      <c r="H170" s="19" t="s">
        <v>80</v>
      </c>
      <c r="I170" s="39" t="s">
        <v>604</v>
      </c>
      <c r="J170" s="19" t="s">
        <v>81</v>
      </c>
      <c r="K170" s="11" t="s">
        <v>797</v>
      </c>
      <c r="L170" s="11" t="s">
        <v>798</v>
      </c>
      <c r="M170" s="10">
        <v>9786267043417</v>
      </c>
      <c r="N170" s="8" t="s">
        <v>70</v>
      </c>
      <c r="O170" s="21" t="s">
        <v>143</v>
      </c>
      <c r="P170" s="21" t="s">
        <v>107</v>
      </c>
      <c r="Q170" s="21" t="s">
        <v>311</v>
      </c>
      <c r="R170" s="21" t="s">
        <v>245</v>
      </c>
      <c r="S170" s="174" t="s">
        <v>1992</v>
      </c>
    </row>
    <row r="171" spans="1:19" ht="13.5" customHeight="1">
      <c r="A171" s="1" t="s">
        <v>5</v>
      </c>
      <c r="B171" s="2" t="s">
        <v>1499</v>
      </c>
      <c r="C171" s="3" t="s">
        <v>1935</v>
      </c>
      <c r="D171" s="4">
        <v>320</v>
      </c>
      <c r="E171" s="18">
        <v>202207</v>
      </c>
      <c r="F171" s="11" t="s">
        <v>238</v>
      </c>
      <c r="G171" s="11" t="s">
        <v>238</v>
      </c>
      <c r="H171" s="11" t="s">
        <v>254</v>
      </c>
      <c r="I171" s="19" t="s">
        <v>265</v>
      </c>
      <c r="J171" s="19" t="s">
        <v>128</v>
      </c>
      <c r="K171" s="11" t="s">
        <v>253</v>
      </c>
      <c r="L171" s="38" t="s">
        <v>266</v>
      </c>
      <c r="M171" s="18">
        <v>9786267127421</v>
      </c>
      <c r="N171" s="8" t="s">
        <v>70</v>
      </c>
      <c r="O171" s="21" t="s">
        <v>107</v>
      </c>
      <c r="P171" s="21" t="s">
        <v>201</v>
      </c>
      <c r="Q171" s="21" t="s">
        <v>123</v>
      </c>
      <c r="R171" s="21" t="s">
        <v>129</v>
      </c>
      <c r="S171" s="174" t="s">
        <v>1991</v>
      </c>
    </row>
    <row r="172" spans="1:19" ht="13.5" customHeight="1">
      <c r="A172" s="1" t="s">
        <v>822</v>
      </c>
      <c r="B172" s="2" t="s">
        <v>1692</v>
      </c>
      <c r="C172" s="3" t="s">
        <v>1248</v>
      </c>
      <c r="D172" s="4">
        <v>360</v>
      </c>
      <c r="E172" s="18">
        <v>202206</v>
      </c>
      <c r="F172" s="11" t="s">
        <v>324</v>
      </c>
      <c r="G172" s="19" t="s">
        <v>824</v>
      </c>
      <c r="H172" s="19"/>
      <c r="I172" s="19" t="s">
        <v>391</v>
      </c>
      <c r="J172" s="11" t="s">
        <v>823</v>
      </c>
      <c r="K172" s="11" t="s">
        <v>828</v>
      </c>
      <c r="L172" s="11" t="s">
        <v>830</v>
      </c>
      <c r="M172" s="10">
        <v>9786267127025</v>
      </c>
      <c r="N172" s="8" t="s">
        <v>69</v>
      </c>
      <c r="O172" s="21" t="s">
        <v>72</v>
      </c>
      <c r="P172" s="21" t="s">
        <v>210</v>
      </c>
      <c r="Q172" s="21" t="s">
        <v>123</v>
      </c>
      <c r="R172" s="21" t="s">
        <v>831</v>
      </c>
      <c r="S172" s="171" t="s">
        <v>2012</v>
      </c>
    </row>
    <row r="173" spans="1:19" ht="13.5" customHeight="1">
      <c r="A173" s="1" t="s">
        <v>752</v>
      </c>
      <c r="B173" s="2" t="s">
        <v>1671</v>
      </c>
      <c r="C173" s="3" t="s">
        <v>1934</v>
      </c>
      <c r="D173" s="4">
        <v>320</v>
      </c>
      <c r="E173" s="18">
        <v>202206</v>
      </c>
      <c r="F173" s="11" t="s">
        <v>63</v>
      </c>
      <c r="G173" s="12" t="s">
        <v>785</v>
      </c>
      <c r="H173" s="11" t="s">
        <v>786</v>
      </c>
      <c r="I173" s="19" t="s">
        <v>391</v>
      </c>
      <c r="J173" s="19" t="s">
        <v>787</v>
      </c>
      <c r="K173" s="11" t="s">
        <v>788</v>
      </c>
      <c r="L173" s="11" t="s">
        <v>789</v>
      </c>
      <c r="M173" s="10">
        <v>9786267127179</v>
      </c>
      <c r="N173" s="8" t="s">
        <v>70</v>
      </c>
      <c r="O173" s="21" t="s">
        <v>790</v>
      </c>
      <c r="P173" s="21" t="s">
        <v>105</v>
      </c>
      <c r="Q173" s="21" t="s">
        <v>134</v>
      </c>
      <c r="R173" s="21" t="s">
        <v>142</v>
      </c>
      <c r="S173" s="16" t="s">
        <v>2040</v>
      </c>
    </row>
    <row r="174" spans="1:19" ht="13.5" customHeight="1">
      <c r="A174" s="1" t="s">
        <v>34</v>
      </c>
      <c r="B174" s="2" t="s">
        <v>1582</v>
      </c>
      <c r="C174" s="3" t="s">
        <v>35</v>
      </c>
      <c r="D174" s="4">
        <v>360</v>
      </c>
      <c r="E174" s="10">
        <v>202205</v>
      </c>
      <c r="F174" s="11" t="s">
        <v>381</v>
      </c>
      <c r="G174" s="11" t="s">
        <v>381</v>
      </c>
      <c r="H174" s="19" t="s">
        <v>323</v>
      </c>
      <c r="I174" s="19" t="s">
        <v>1379</v>
      </c>
      <c r="J174" s="19" t="s">
        <v>110</v>
      </c>
      <c r="K174" s="12" t="s">
        <v>370</v>
      </c>
      <c r="L174" s="11" t="s">
        <v>371</v>
      </c>
      <c r="M174" s="18">
        <v>9786267043974</v>
      </c>
      <c r="N174" s="8" t="s">
        <v>69</v>
      </c>
      <c r="O174" s="13" t="s">
        <v>255</v>
      </c>
      <c r="P174" s="21" t="s">
        <v>107</v>
      </c>
      <c r="Q174" s="21" t="s">
        <v>103</v>
      </c>
      <c r="R174" s="21" t="s">
        <v>311</v>
      </c>
      <c r="S174" s="171" t="s">
        <v>2014</v>
      </c>
    </row>
    <row r="175" spans="1:19" ht="13.5" customHeight="1">
      <c r="A175" s="1" t="s">
        <v>1817</v>
      </c>
      <c r="B175" s="2" t="s">
        <v>1988</v>
      </c>
      <c r="C175" s="3" t="s">
        <v>1818</v>
      </c>
      <c r="D175" s="4">
        <v>450</v>
      </c>
      <c r="E175" s="5">
        <v>202205</v>
      </c>
      <c r="F175" s="6" t="s">
        <v>1819</v>
      </c>
      <c r="G175" s="6" t="s">
        <v>1820</v>
      </c>
      <c r="H175" s="6" t="s">
        <v>1425</v>
      </c>
      <c r="I175" s="1" t="s">
        <v>1379</v>
      </c>
      <c r="J175" s="1" t="s">
        <v>173</v>
      </c>
      <c r="K175" s="6" t="s">
        <v>1821</v>
      </c>
      <c r="L175" s="6" t="s">
        <v>1822</v>
      </c>
      <c r="M175" s="5">
        <v>9786267127216</v>
      </c>
      <c r="N175" s="8" t="s">
        <v>69</v>
      </c>
      <c r="O175" s="9" t="s">
        <v>74</v>
      </c>
      <c r="P175" s="9" t="s">
        <v>194</v>
      </c>
      <c r="Q175" s="9" t="s">
        <v>801</v>
      </c>
      <c r="R175" s="9" t="s">
        <v>220</v>
      </c>
      <c r="S175" s="16" t="s">
        <v>2000</v>
      </c>
    </row>
    <row r="176" spans="1:19" ht="13.5" customHeight="1">
      <c r="A176" s="1" t="s">
        <v>339</v>
      </c>
      <c r="B176" s="2" t="s">
        <v>1576</v>
      </c>
      <c r="C176" s="3" t="s">
        <v>1238</v>
      </c>
      <c r="D176" s="4">
        <v>360</v>
      </c>
      <c r="E176" s="10">
        <v>202205</v>
      </c>
      <c r="F176" s="11" t="s">
        <v>1788</v>
      </c>
      <c r="G176" s="11" t="s">
        <v>1788</v>
      </c>
      <c r="H176" s="19" t="s">
        <v>68</v>
      </c>
      <c r="I176" s="19" t="s">
        <v>488</v>
      </c>
      <c r="J176" s="19" t="s">
        <v>110</v>
      </c>
      <c r="K176" s="12" t="s">
        <v>350</v>
      </c>
      <c r="L176" s="11" t="s">
        <v>351</v>
      </c>
      <c r="M176" s="18">
        <v>9786267043806</v>
      </c>
      <c r="N176" s="8" t="s">
        <v>69</v>
      </c>
      <c r="O176" s="13" t="s">
        <v>112</v>
      </c>
      <c r="P176" s="21" t="s">
        <v>84</v>
      </c>
      <c r="Q176" s="21" t="s">
        <v>123</v>
      </c>
      <c r="R176" s="21" t="s">
        <v>78</v>
      </c>
      <c r="S176" s="174" t="s">
        <v>1992</v>
      </c>
    </row>
    <row r="177" spans="1:19" ht="13.5" customHeight="1">
      <c r="A177" s="1" t="s">
        <v>716</v>
      </c>
      <c r="B177" s="2" t="s">
        <v>1587</v>
      </c>
      <c r="C177" s="3" t="s">
        <v>33</v>
      </c>
      <c r="D177" s="4">
        <v>320</v>
      </c>
      <c r="E177" s="18">
        <v>202205</v>
      </c>
      <c r="F177" s="11" t="s">
        <v>717</v>
      </c>
      <c r="G177" s="19" t="s">
        <v>718</v>
      </c>
      <c r="H177" s="19" t="s">
        <v>322</v>
      </c>
      <c r="I177" s="19" t="s">
        <v>1378</v>
      </c>
      <c r="J177" s="19" t="s">
        <v>91</v>
      </c>
      <c r="K177" s="11" t="s">
        <v>719</v>
      </c>
      <c r="L177" s="11" t="s">
        <v>720</v>
      </c>
      <c r="M177" s="10">
        <v>9786267043608</v>
      </c>
      <c r="N177" s="8" t="s">
        <v>71</v>
      </c>
      <c r="O177" s="13" t="s">
        <v>72</v>
      </c>
      <c r="P177" s="13" t="s">
        <v>93</v>
      </c>
      <c r="Q177" s="13" t="s">
        <v>105</v>
      </c>
      <c r="R177" s="21" t="s">
        <v>94</v>
      </c>
      <c r="S177" s="174" t="s">
        <v>1992</v>
      </c>
    </row>
    <row r="178" spans="1:19" ht="13.5" customHeight="1">
      <c r="A178" s="2" t="s">
        <v>1123</v>
      </c>
      <c r="B178" s="2" t="s">
        <v>1602</v>
      </c>
      <c r="C178" s="3" t="s">
        <v>1933</v>
      </c>
      <c r="D178" s="4">
        <v>320</v>
      </c>
      <c r="E178" s="10">
        <v>202204</v>
      </c>
      <c r="F178" s="11" t="s">
        <v>584</v>
      </c>
      <c r="G178" s="11" t="s">
        <v>584</v>
      </c>
      <c r="H178" s="19"/>
      <c r="I178" s="1" t="s">
        <v>528</v>
      </c>
      <c r="J178" s="19" t="s">
        <v>91</v>
      </c>
      <c r="K178" s="12" t="s">
        <v>620</v>
      </c>
      <c r="L178" s="11" t="s">
        <v>621</v>
      </c>
      <c r="M178" s="18">
        <v>9786267043929</v>
      </c>
      <c r="N178" s="8" t="s">
        <v>69</v>
      </c>
      <c r="O178" s="21" t="s">
        <v>93</v>
      </c>
      <c r="P178" s="21" t="s">
        <v>113</v>
      </c>
      <c r="Q178" s="21" t="s">
        <v>134</v>
      </c>
      <c r="R178" s="21" t="s">
        <v>142</v>
      </c>
      <c r="S178" s="16" t="s">
        <v>2041</v>
      </c>
    </row>
    <row r="179" spans="1:19" ht="13.5" customHeight="1">
      <c r="A179" s="2" t="s">
        <v>1123</v>
      </c>
      <c r="B179" s="2" t="s">
        <v>1599</v>
      </c>
      <c r="C179" s="3" t="s">
        <v>1932</v>
      </c>
      <c r="D179" s="4">
        <v>320</v>
      </c>
      <c r="E179" s="5">
        <v>202204</v>
      </c>
      <c r="F179" s="6" t="s">
        <v>584</v>
      </c>
      <c r="G179" s="6" t="s">
        <v>584</v>
      </c>
      <c r="H179" s="6"/>
      <c r="I179" s="1" t="s">
        <v>488</v>
      </c>
      <c r="J179" s="1" t="s">
        <v>91</v>
      </c>
      <c r="K179" s="6" t="s">
        <v>611</v>
      </c>
      <c r="L179" s="6" t="s">
        <v>612</v>
      </c>
      <c r="M179" s="5">
        <v>9786267043011</v>
      </c>
      <c r="N179" s="8" t="s">
        <v>70</v>
      </c>
      <c r="O179" s="9" t="s">
        <v>93</v>
      </c>
      <c r="P179" s="9" t="s">
        <v>229</v>
      </c>
      <c r="Q179" s="9" t="s">
        <v>76</v>
      </c>
      <c r="R179" s="9" t="s">
        <v>108</v>
      </c>
      <c r="S179" s="174" t="s">
        <v>1992</v>
      </c>
    </row>
    <row r="180" spans="1:19" ht="13.5" customHeight="1">
      <c r="A180" s="2" t="s">
        <v>1123</v>
      </c>
      <c r="B180" s="2" t="s">
        <v>1605</v>
      </c>
      <c r="C180" s="3" t="s">
        <v>32</v>
      </c>
      <c r="D180" s="4">
        <v>360</v>
      </c>
      <c r="E180" s="10">
        <v>202204</v>
      </c>
      <c r="F180" s="12" t="s">
        <v>324</v>
      </c>
      <c r="G180" s="12" t="s">
        <v>627</v>
      </c>
      <c r="H180" s="2"/>
      <c r="I180" s="2" t="s">
        <v>488</v>
      </c>
      <c r="J180" s="2" t="s">
        <v>66</v>
      </c>
      <c r="K180" s="12" t="s">
        <v>628</v>
      </c>
      <c r="L180" s="12" t="s">
        <v>629</v>
      </c>
      <c r="M180" s="10">
        <v>9786267043530</v>
      </c>
      <c r="N180" s="24" t="s">
        <v>70</v>
      </c>
      <c r="O180" s="13" t="s">
        <v>72</v>
      </c>
      <c r="P180" s="13" t="s">
        <v>76</v>
      </c>
      <c r="Q180" s="13" t="s">
        <v>84</v>
      </c>
      <c r="R180" s="13" t="s">
        <v>85</v>
      </c>
      <c r="S180" s="174" t="s">
        <v>1992</v>
      </c>
    </row>
    <row r="181" spans="1:19" ht="13.5" customHeight="1">
      <c r="A181" s="2" t="s">
        <v>8</v>
      </c>
      <c r="B181" s="2" t="s">
        <v>1728</v>
      </c>
      <c r="C181" s="3" t="s">
        <v>31</v>
      </c>
      <c r="D181" s="22">
        <v>390</v>
      </c>
      <c r="E181" s="10">
        <v>202204</v>
      </c>
      <c r="F181" s="12" t="s">
        <v>930</v>
      </c>
      <c r="G181" s="2"/>
      <c r="H181" s="2" t="s">
        <v>931</v>
      </c>
      <c r="I181" s="2" t="s">
        <v>206</v>
      </c>
      <c r="J181" s="2" t="s">
        <v>116</v>
      </c>
      <c r="K181" s="12" t="s">
        <v>1037</v>
      </c>
      <c r="L181" s="12" t="s">
        <v>932</v>
      </c>
      <c r="M181" s="23">
        <v>9786267043516</v>
      </c>
      <c r="N181" s="24" t="s">
        <v>70</v>
      </c>
      <c r="O181" s="13" t="s">
        <v>72</v>
      </c>
      <c r="P181" s="13" t="s">
        <v>112</v>
      </c>
      <c r="Q181" s="13" t="s">
        <v>143</v>
      </c>
      <c r="R181" s="13" t="s">
        <v>94</v>
      </c>
      <c r="S181" s="16" t="s">
        <v>2035</v>
      </c>
    </row>
    <row r="182" spans="1:19" ht="13.5" customHeight="1">
      <c r="A182" s="1" t="s">
        <v>339</v>
      </c>
      <c r="B182" s="2" t="s">
        <v>1575</v>
      </c>
      <c r="C182" s="3" t="s">
        <v>1237</v>
      </c>
      <c r="D182" s="4">
        <v>350</v>
      </c>
      <c r="E182" s="10">
        <v>202203</v>
      </c>
      <c r="F182" s="11" t="s">
        <v>1788</v>
      </c>
      <c r="G182" s="11" t="s">
        <v>1788</v>
      </c>
      <c r="H182" s="19" t="s">
        <v>68</v>
      </c>
      <c r="I182" s="19" t="s">
        <v>488</v>
      </c>
      <c r="J182" s="19" t="s">
        <v>110</v>
      </c>
      <c r="K182" s="12" t="s">
        <v>348</v>
      </c>
      <c r="L182" s="11" t="s">
        <v>349</v>
      </c>
      <c r="M182" s="18">
        <v>9786267043363</v>
      </c>
      <c r="N182" s="8" t="s">
        <v>69</v>
      </c>
      <c r="O182" s="13" t="s">
        <v>107</v>
      </c>
      <c r="P182" s="21" t="s">
        <v>92</v>
      </c>
      <c r="Q182" s="21" t="s">
        <v>103</v>
      </c>
      <c r="R182" s="21" t="s">
        <v>84</v>
      </c>
      <c r="S182" s="174" t="s">
        <v>1992</v>
      </c>
    </row>
    <row r="183" spans="1:19" ht="13.5" customHeight="1">
      <c r="A183" s="1" t="s">
        <v>822</v>
      </c>
      <c r="B183" s="2" t="s">
        <v>1694</v>
      </c>
      <c r="C183" s="3" t="s">
        <v>1250</v>
      </c>
      <c r="D183" s="4">
        <v>350</v>
      </c>
      <c r="E183" s="18">
        <v>202202</v>
      </c>
      <c r="F183" s="11" t="s">
        <v>832</v>
      </c>
      <c r="G183" s="19" t="s">
        <v>833</v>
      </c>
      <c r="H183" s="19"/>
      <c r="I183" s="19" t="s">
        <v>391</v>
      </c>
      <c r="J183" s="11" t="s">
        <v>823</v>
      </c>
      <c r="K183" s="11" t="s">
        <v>836</v>
      </c>
      <c r="L183" s="11" t="s">
        <v>837</v>
      </c>
      <c r="M183" s="10">
        <v>9786267043370</v>
      </c>
      <c r="N183" s="8" t="s">
        <v>69</v>
      </c>
      <c r="O183" s="21" t="s">
        <v>112</v>
      </c>
      <c r="P183" s="21" t="s">
        <v>72</v>
      </c>
      <c r="Q183" s="21" t="s">
        <v>113</v>
      </c>
      <c r="R183" s="21" t="s">
        <v>722</v>
      </c>
      <c r="S183" s="171" t="s">
        <v>2012</v>
      </c>
    </row>
    <row r="184" spans="1:19" ht="13.5" customHeight="1">
      <c r="A184" s="1" t="s">
        <v>4</v>
      </c>
      <c r="B184" s="2" t="s">
        <v>1529</v>
      </c>
      <c r="C184" s="3" t="s">
        <v>30</v>
      </c>
      <c r="D184" s="4">
        <v>350</v>
      </c>
      <c r="E184" s="5">
        <v>202202</v>
      </c>
      <c r="F184" s="6" t="s">
        <v>405</v>
      </c>
      <c r="G184" s="6" t="s">
        <v>436</v>
      </c>
      <c r="H184" s="6" t="s">
        <v>153</v>
      </c>
      <c r="I184" s="1" t="s">
        <v>1379</v>
      </c>
      <c r="J184" s="1" t="s">
        <v>173</v>
      </c>
      <c r="K184" s="6" t="s">
        <v>437</v>
      </c>
      <c r="L184" s="6" t="s">
        <v>438</v>
      </c>
      <c r="M184" s="5">
        <v>9786267043691</v>
      </c>
      <c r="N184" s="8" t="s">
        <v>70</v>
      </c>
      <c r="O184" s="9" t="s">
        <v>75</v>
      </c>
      <c r="P184" s="9" t="s">
        <v>345</v>
      </c>
      <c r="Q184" s="9" t="s">
        <v>107</v>
      </c>
      <c r="R184" s="9" t="s">
        <v>112</v>
      </c>
      <c r="S184" s="174" t="s">
        <v>1997</v>
      </c>
    </row>
    <row r="185" spans="1:19" ht="13.5" customHeight="1">
      <c r="A185" s="1" t="s">
        <v>3</v>
      </c>
      <c r="B185" s="2" t="s">
        <v>1546</v>
      </c>
      <c r="C185" s="3" t="s">
        <v>1930</v>
      </c>
      <c r="D185" s="4">
        <v>350</v>
      </c>
      <c r="E185" s="18">
        <v>202201</v>
      </c>
      <c r="F185" s="11" t="s">
        <v>637</v>
      </c>
      <c r="G185" s="11" t="s">
        <v>638</v>
      </c>
      <c r="H185" s="11" t="s">
        <v>639</v>
      </c>
      <c r="I185" s="19" t="s">
        <v>625</v>
      </c>
      <c r="J185" s="19" t="s">
        <v>640</v>
      </c>
      <c r="K185" s="12" t="s">
        <v>641</v>
      </c>
      <c r="L185" s="11" t="s">
        <v>642</v>
      </c>
      <c r="M185" s="18">
        <v>9786267043493</v>
      </c>
      <c r="N185" s="8" t="s">
        <v>69</v>
      </c>
      <c r="O185" s="21" t="s">
        <v>252</v>
      </c>
      <c r="P185" s="21" t="s">
        <v>87</v>
      </c>
      <c r="Q185" s="21" t="s">
        <v>409</v>
      </c>
      <c r="R185" s="21" t="s">
        <v>283</v>
      </c>
      <c r="S185" s="171" t="s">
        <v>2019</v>
      </c>
    </row>
    <row r="186" spans="1:19" ht="13.5" customHeight="1">
      <c r="A186" s="1" t="s">
        <v>8</v>
      </c>
      <c r="B186" s="2" t="s">
        <v>1718</v>
      </c>
      <c r="C186" s="3" t="s">
        <v>1931</v>
      </c>
      <c r="D186" s="4">
        <v>350</v>
      </c>
      <c r="E186" s="41">
        <v>202201</v>
      </c>
      <c r="F186" s="19" t="s">
        <v>796</v>
      </c>
      <c r="G186" s="1"/>
      <c r="H186" s="6" t="s">
        <v>115</v>
      </c>
      <c r="I186" s="1" t="s">
        <v>604</v>
      </c>
      <c r="J186" s="1" t="s">
        <v>902</v>
      </c>
      <c r="K186" s="1" t="s">
        <v>903</v>
      </c>
      <c r="L186" s="6" t="s">
        <v>904</v>
      </c>
      <c r="M186" s="41">
        <v>9786267043684</v>
      </c>
      <c r="N186" s="8" t="s">
        <v>69</v>
      </c>
      <c r="O186" s="9" t="s">
        <v>72</v>
      </c>
      <c r="P186" s="9" t="s">
        <v>89</v>
      </c>
      <c r="Q186" s="9" t="s">
        <v>229</v>
      </c>
      <c r="R186" s="9" t="s">
        <v>87</v>
      </c>
      <c r="S186" s="16" t="s">
        <v>2042</v>
      </c>
    </row>
    <row r="187" spans="1:19" ht="13.5" customHeight="1">
      <c r="A187" s="1" t="s">
        <v>97</v>
      </c>
      <c r="B187" s="2" t="s">
        <v>1660</v>
      </c>
      <c r="C187" s="3" t="s">
        <v>1214</v>
      </c>
      <c r="D187" s="4">
        <v>420</v>
      </c>
      <c r="E187" s="18">
        <v>202201</v>
      </c>
      <c r="F187" s="11" t="s">
        <v>150</v>
      </c>
      <c r="G187" s="19" t="s">
        <v>632</v>
      </c>
      <c r="H187" s="19"/>
      <c r="I187" s="19" t="s">
        <v>206</v>
      </c>
      <c r="J187" s="11" t="s">
        <v>725</v>
      </c>
      <c r="K187" s="6" t="s">
        <v>726</v>
      </c>
      <c r="L187" s="11" t="s">
        <v>727</v>
      </c>
      <c r="M187" s="10">
        <v>9789574905522</v>
      </c>
      <c r="N187" s="8" t="s">
        <v>100</v>
      </c>
      <c r="O187" s="13" t="s">
        <v>102</v>
      </c>
      <c r="P187" s="13" t="s">
        <v>76</v>
      </c>
      <c r="Q187" s="13" t="s">
        <v>195</v>
      </c>
      <c r="R187" s="21" t="s">
        <v>122</v>
      </c>
      <c r="S187" s="16" t="s">
        <v>2043</v>
      </c>
    </row>
    <row r="188" spans="1:19" ht="13.5" customHeight="1">
      <c r="A188" s="1" t="s">
        <v>822</v>
      </c>
      <c r="B188" s="2" t="s">
        <v>1691</v>
      </c>
      <c r="C188" s="3" t="s">
        <v>1247</v>
      </c>
      <c r="D188" s="4">
        <v>320</v>
      </c>
      <c r="E188" s="18">
        <v>202112</v>
      </c>
      <c r="F188" s="11" t="s">
        <v>324</v>
      </c>
      <c r="G188" s="19" t="s">
        <v>824</v>
      </c>
      <c r="H188" s="19"/>
      <c r="I188" s="19" t="s">
        <v>391</v>
      </c>
      <c r="J188" s="11" t="s">
        <v>823</v>
      </c>
      <c r="K188" s="11" t="s">
        <v>828</v>
      </c>
      <c r="L188" s="11" t="s">
        <v>829</v>
      </c>
      <c r="M188" s="10">
        <v>9786267043301</v>
      </c>
      <c r="N188" s="8" t="s">
        <v>69</v>
      </c>
      <c r="O188" s="21" t="s">
        <v>72</v>
      </c>
      <c r="P188" s="21" t="s">
        <v>113</v>
      </c>
      <c r="Q188" s="21" t="s">
        <v>103</v>
      </c>
      <c r="R188" s="21" t="s">
        <v>145</v>
      </c>
      <c r="S188" s="171" t="s">
        <v>2012</v>
      </c>
    </row>
    <row r="189" spans="1:19" ht="13.5" customHeight="1">
      <c r="A189" s="2" t="s">
        <v>1123</v>
      </c>
      <c r="B189" s="2" t="s">
        <v>1589</v>
      </c>
      <c r="C189" s="3" t="s">
        <v>1927</v>
      </c>
      <c r="D189" s="4">
        <v>360</v>
      </c>
      <c r="E189" s="18">
        <v>202112</v>
      </c>
      <c r="F189" s="11" t="s">
        <v>587</v>
      </c>
      <c r="G189" s="11" t="s">
        <v>395</v>
      </c>
      <c r="H189" s="11"/>
      <c r="I189" s="1" t="s">
        <v>488</v>
      </c>
      <c r="J189" s="19" t="s">
        <v>91</v>
      </c>
      <c r="K189" s="12" t="s">
        <v>588</v>
      </c>
      <c r="L189" s="11" t="s">
        <v>1030</v>
      </c>
      <c r="M189" s="18">
        <v>9786267043158</v>
      </c>
      <c r="N189" s="8" t="s">
        <v>69</v>
      </c>
      <c r="O189" s="21" t="s">
        <v>113</v>
      </c>
      <c r="P189" s="21" t="s">
        <v>105</v>
      </c>
      <c r="Q189" s="21" t="s">
        <v>87</v>
      </c>
      <c r="R189" s="21" t="s">
        <v>133</v>
      </c>
      <c r="S189" s="16" t="s">
        <v>2044</v>
      </c>
    </row>
    <row r="190" spans="1:19" ht="13.5" customHeight="1">
      <c r="A190" s="1" t="s">
        <v>8</v>
      </c>
      <c r="B190" s="2" t="s">
        <v>1712</v>
      </c>
      <c r="C190" s="3" t="s">
        <v>1929</v>
      </c>
      <c r="D190" s="4">
        <v>380</v>
      </c>
      <c r="E190" s="27">
        <v>202112</v>
      </c>
      <c r="F190" s="12" t="s">
        <v>942</v>
      </c>
      <c r="G190" s="19"/>
      <c r="H190" s="19" t="s">
        <v>120</v>
      </c>
      <c r="I190" s="1" t="s">
        <v>853</v>
      </c>
      <c r="J190" s="19" t="s">
        <v>116</v>
      </c>
      <c r="K190" s="11" t="s">
        <v>884</v>
      </c>
      <c r="L190" s="11" t="s">
        <v>885</v>
      </c>
      <c r="M190" s="27">
        <v>9786267043028</v>
      </c>
      <c r="N190" s="8" t="s">
        <v>69</v>
      </c>
      <c r="O190" s="21" t="s">
        <v>112</v>
      </c>
      <c r="P190" s="21" t="s">
        <v>105</v>
      </c>
      <c r="Q190" s="21" t="s">
        <v>142</v>
      </c>
      <c r="R190" s="21" t="s">
        <v>886</v>
      </c>
      <c r="S190" s="174" t="s">
        <v>2003</v>
      </c>
    </row>
    <row r="191" spans="1:19" ht="13.5" customHeight="1">
      <c r="A191" s="2" t="s">
        <v>8</v>
      </c>
      <c r="B191" s="2" t="s">
        <v>1727</v>
      </c>
      <c r="C191" s="3" t="s">
        <v>29</v>
      </c>
      <c r="D191" s="22">
        <v>350</v>
      </c>
      <c r="E191" s="10">
        <v>202112</v>
      </c>
      <c r="F191" s="12" t="s">
        <v>928</v>
      </c>
      <c r="G191" s="2"/>
      <c r="H191" s="2" t="s">
        <v>850</v>
      </c>
      <c r="I191" s="2" t="s">
        <v>853</v>
      </c>
      <c r="J191" s="2" t="s">
        <v>116</v>
      </c>
      <c r="K191" s="12" t="s">
        <v>1036</v>
      </c>
      <c r="L191" s="12" t="s">
        <v>929</v>
      </c>
      <c r="M191" s="23">
        <v>9789865566760</v>
      </c>
      <c r="N191" s="24" t="s">
        <v>70</v>
      </c>
      <c r="O191" s="13" t="s">
        <v>72</v>
      </c>
      <c r="P191" s="13" t="s">
        <v>113</v>
      </c>
      <c r="Q191" s="13" t="s">
        <v>112</v>
      </c>
      <c r="R191" s="13" t="s">
        <v>311</v>
      </c>
      <c r="S191" s="16" t="s">
        <v>2045</v>
      </c>
    </row>
    <row r="192" spans="1:19" ht="13.5" customHeight="1">
      <c r="A192" s="2" t="s">
        <v>1123</v>
      </c>
      <c r="B192" s="2" t="s">
        <v>1597</v>
      </c>
      <c r="C192" s="3" t="s">
        <v>1928</v>
      </c>
      <c r="D192" s="4">
        <v>350</v>
      </c>
      <c r="E192" s="5">
        <v>202112</v>
      </c>
      <c r="F192" s="6" t="s">
        <v>605</v>
      </c>
      <c r="G192" s="6" t="s">
        <v>605</v>
      </c>
      <c r="H192" s="6"/>
      <c r="I192" s="1" t="s">
        <v>488</v>
      </c>
      <c r="J192" s="1" t="s">
        <v>66</v>
      </c>
      <c r="K192" s="6" t="s">
        <v>606</v>
      </c>
      <c r="L192" s="6" t="s">
        <v>607</v>
      </c>
      <c r="M192" s="5">
        <v>9786267043240</v>
      </c>
      <c r="N192" s="8" t="s">
        <v>70</v>
      </c>
      <c r="O192" s="9" t="s">
        <v>93</v>
      </c>
      <c r="P192" s="9" t="s">
        <v>229</v>
      </c>
      <c r="Q192" s="9" t="s">
        <v>209</v>
      </c>
      <c r="R192" s="9" t="s">
        <v>117</v>
      </c>
      <c r="S192" s="174" t="s">
        <v>1996</v>
      </c>
    </row>
    <row r="193" spans="1:19" ht="13.5" customHeight="1">
      <c r="A193" s="1" t="s">
        <v>3</v>
      </c>
      <c r="B193" s="2" t="s">
        <v>1562</v>
      </c>
      <c r="C193" s="3" t="s">
        <v>1230</v>
      </c>
      <c r="D193" s="4">
        <v>380</v>
      </c>
      <c r="E193" s="10">
        <v>202112</v>
      </c>
      <c r="F193" s="29" t="s">
        <v>644</v>
      </c>
      <c r="G193" s="29" t="s">
        <v>626</v>
      </c>
      <c r="H193" s="29"/>
      <c r="I193" s="2" t="s">
        <v>1382</v>
      </c>
      <c r="J193" s="12" t="s">
        <v>240</v>
      </c>
      <c r="K193" s="12" t="s">
        <v>699</v>
      </c>
      <c r="L193" s="26" t="s">
        <v>700</v>
      </c>
      <c r="M193" s="10">
        <v>9789865566883</v>
      </c>
      <c r="N193" s="24" t="s">
        <v>70</v>
      </c>
      <c r="O193" s="13" t="s">
        <v>102</v>
      </c>
      <c r="P193" s="13" t="s">
        <v>107</v>
      </c>
      <c r="Q193" s="13" t="s">
        <v>142</v>
      </c>
      <c r="R193" s="13" t="s">
        <v>75</v>
      </c>
      <c r="S193" s="174" t="s">
        <v>1992</v>
      </c>
    </row>
    <row r="194" spans="1:19" ht="13.5" customHeight="1">
      <c r="A194" s="1" t="s">
        <v>339</v>
      </c>
      <c r="B194" s="2" t="s">
        <v>1574</v>
      </c>
      <c r="C194" s="3" t="s">
        <v>1196</v>
      </c>
      <c r="D194" s="4">
        <v>350</v>
      </c>
      <c r="E194" s="10">
        <v>202112</v>
      </c>
      <c r="F194" s="11" t="s">
        <v>1788</v>
      </c>
      <c r="G194" s="11" t="s">
        <v>1788</v>
      </c>
      <c r="H194" s="19" t="s">
        <v>68</v>
      </c>
      <c r="I194" s="19" t="s">
        <v>488</v>
      </c>
      <c r="J194" s="19" t="s">
        <v>110</v>
      </c>
      <c r="K194" s="12" t="s">
        <v>346</v>
      </c>
      <c r="L194" s="11" t="s">
        <v>347</v>
      </c>
      <c r="M194" s="18">
        <v>9789865566807</v>
      </c>
      <c r="N194" s="8" t="s">
        <v>69</v>
      </c>
      <c r="O194" s="13" t="s">
        <v>107</v>
      </c>
      <c r="P194" s="21" t="s">
        <v>95</v>
      </c>
      <c r="Q194" s="21" t="s">
        <v>132</v>
      </c>
      <c r="R194" s="21" t="s">
        <v>94</v>
      </c>
      <c r="S194" s="174" t="s">
        <v>1992</v>
      </c>
    </row>
    <row r="195" spans="1:19" ht="13.5" customHeight="1">
      <c r="A195" s="1" t="s">
        <v>5</v>
      </c>
      <c r="B195" s="2" t="s">
        <v>1497</v>
      </c>
      <c r="C195" s="3" t="s">
        <v>1922</v>
      </c>
      <c r="D195" s="4">
        <v>320</v>
      </c>
      <c r="E195" s="5">
        <v>202111</v>
      </c>
      <c r="F195" s="12" t="s">
        <v>721</v>
      </c>
      <c r="G195" s="12" t="s">
        <v>721</v>
      </c>
      <c r="H195" s="11" t="s">
        <v>244</v>
      </c>
      <c r="I195" s="19" t="s">
        <v>246</v>
      </c>
      <c r="J195" s="19" t="s">
        <v>110</v>
      </c>
      <c r="K195" s="11" t="s">
        <v>247</v>
      </c>
      <c r="L195" s="11" t="s">
        <v>248</v>
      </c>
      <c r="M195" s="18">
        <v>9786267043073</v>
      </c>
      <c r="N195" s="8" t="s">
        <v>70</v>
      </c>
      <c r="O195" s="21" t="s">
        <v>107</v>
      </c>
      <c r="P195" s="21" t="s">
        <v>75</v>
      </c>
      <c r="Q195" s="21" t="s">
        <v>142</v>
      </c>
      <c r="R195" s="21" t="s">
        <v>94</v>
      </c>
      <c r="S195" s="171" t="s">
        <v>2009</v>
      </c>
    </row>
    <row r="196" spans="1:19" ht="13.5" customHeight="1">
      <c r="A196" s="1" t="s">
        <v>5</v>
      </c>
      <c r="B196" s="2" t="s">
        <v>1504</v>
      </c>
      <c r="C196" s="3" t="s">
        <v>1923</v>
      </c>
      <c r="D196" s="4">
        <v>320</v>
      </c>
      <c r="E196" s="18">
        <v>202111</v>
      </c>
      <c r="F196" s="12" t="s">
        <v>721</v>
      </c>
      <c r="G196" s="12" t="s">
        <v>721</v>
      </c>
      <c r="H196" s="30" t="s">
        <v>244</v>
      </c>
      <c r="I196" s="19" t="s">
        <v>246</v>
      </c>
      <c r="J196" s="19" t="s">
        <v>110</v>
      </c>
      <c r="K196" s="11" t="s">
        <v>275</v>
      </c>
      <c r="L196" s="38" t="s">
        <v>280</v>
      </c>
      <c r="M196" s="18">
        <v>9786267043059</v>
      </c>
      <c r="N196" s="8" t="s">
        <v>70</v>
      </c>
      <c r="O196" s="21" t="s">
        <v>105</v>
      </c>
      <c r="P196" s="21" t="s">
        <v>281</v>
      </c>
      <c r="Q196" s="21" t="s">
        <v>274</v>
      </c>
      <c r="R196" s="21" t="s">
        <v>133</v>
      </c>
      <c r="S196" s="171" t="s">
        <v>2009</v>
      </c>
    </row>
    <row r="197" spans="1:19" ht="13.5" customHeight="1">
      <c r="A197" s="1" t="s">
        <v>5</v>
      </c>
      <c r="B197" s="2" t="s">
        <v>1505</v>
      </c>
      <c r="C197" s="3" t="s">
        <v>1924</v>
      </c>
      <c r="D197" s="4">
        <v>320</v>
      </c>
      <c r="E197" s="5">
        <v>202111</v>
      </c>
      <c r="F197" s="12" t="s">
        <v>721</v>
      </c>
      <c r="G197" s="12" t="s">
        <v>721</v>
      </c>
      <c r="H197" s="31" t="s">
        <v>109</v>
      </c>
      <c r="I197" s="1" t="s">
        <v>246</v>
      </c>
      <c r="J197" s="1" t="s">
        <v>110</v>
      </c>
      <c r="K197" s="6" t="s">
        <v>275</v>
      </c>
      <c r="L197" s="38" t="s">
        <v>284</v>
      </c>
      <c r="M197" s="5">
        <v>9786267043080</v>
      </c>
      <c r="N197" s="8" t="s">
        <v>70</v>
      </c>
      <c r="O197" s="9" t="s">
        <v>93</v>
      </c>
      <c r="P197" s="9" t="s">
        <v>123</v>
      </c>
      <c r="Q197" s="9" t="s">
        <v>142</v>
      </c>
      <c r="R197" s="9" t="s">
        <v>171</v>
      </c>
      <c r="S197" s="171" t="s">
        <v>2009</v>
      </c>
    </row>
    <row r="198" spans="1:19" ht="13.5" customHeight="1">
      <c r="A198" s="1" t="s">
        <v>5</v>
      </c>
      <c r="B198" s="2" t="s">
        <v>1513</v>
      </c>
      <c r="C198" s="3" t="s">
        <v>1925</v>
      </c>
      <c r="D198" s="4">
        <v>320</v>
      </c>
      <c r="E198" s="10">
        <v>202111</v>
      </c>
      <c r="F198" s="12" t="s">
        <v>721</v>
      </c>
      <c r="G198" s="12" t="s">
        <v>721</v>
      </c>
      <c r="H198" s="11" t="s">
        <v>288</v>
      </c>
      <c r="I198" s="19" t="s">
        <v>246</v>
      </c>
      <c r="J198" s="19" t="s">
        <v>110</v>
      </c>
      <c r="K198" s="12" t="s">
        <v>275</v>
      </c>
      <c r="L198" s="11" t="s">
        <v>313</v>
      </c>
      <c r="M198" s="18">
        <v>9786267043097</v>
      </c>
      <c r="N198" s="8" t="s">
        <v>69</v>
      </c>
      <c r="O198" s="21" t="s">
        <v>107</v>
      </c>
      <c r="P198" s="21" t="s">
        <v>103</v>
      </c>
      <c r="Q198" s="21" t="s">
        <v>142</v>
      </c>
      <c r="R198" s="21" t="s">
        <v>108</v>
      </c>
      <c r="S198" s="171" t="s">
        <v>2009</v>
      </c>
    </row>
    <row r="199" spans="1:19" ht="13.5" customHeight="1">
      <c r="A199" s="1" t="s">
        <v>5</v>
      </c>
      <c r="B199" s="2" t="s">
        <v>1506</v>
      </c>
      <c r="C199" s="3" t="s">
        <v>1926</v>
      </c>
      <c r="D199" s="4">
        <v>320</v>
      </c>
      <c r="E199" s="5">
        <v>202111</v>
      </c>
      <c r="F199" s="12" t="s">
        <v>285</v>
      </c>
      <c r="G199" s="12" t="s">
        <v>285</v>
      </c>
      <c r="H199" s="31"/>
      <c r="I199" s="1" t="s">
        <v>1374</v>
      </c>
      <c r="J199" s="1" t="s">
        <v>249</v>
      </c>
      <c r="K199" s="6" t="s">
        <v>286</v>
      </c>
      <c r="L199" s="38" t="s">
        <v>287</v>
      </c>
      <c r="M199" s="5">
        <v>9786267043271</v>
      </c>
      <c r="N199" s="8" t="s">
        <v>70</v>
      </c>
      <c r="O199" s="9" t="s">
        <v>107</v>
      </c>
      <c r="P199" s="9" t="s">
        <v>123</v>
      </c>
      <c r="Q199" s="9" t="s">
        <v>94</v>
      </c>
      <c r="R199" s="9" t="s">
        <v>102</v>
      </c>
      <c r="S199" s="174" t="s">
        <v>1993</v>
      </c>
    </row>
    <row r="200" spans="1:19" ht="13.5" customHeight="1">
      <c r="A200" s="1" t="s">
        <v>8</v>
      </c>
      <c r="B200" s="2" t="s">
        <v>1707</v>
      </c>
      <c r="C200" s="3" t="s">
        <v>1921</v>
      </c>
      <c r="D200" s="4">
        <v>350</v>
      </c>
      <c r="E200" s="27">
        <v>202111</v>
      </c>
      <c r="F200" s="11" t="s">
        <v>1802</v>
      </c>
      <c r="G200" s="19" t="s">
        <v>130</v>
      </c>
      <c r="H200" s="19" t="s">
        <v>115</v>
      </c>
      <c r="I200" s="19" t="s">
        <v>604</v>
      </c>
      <c r="J200" s="19" t="s">
        <v>81</v>
      </c>
      <c r="K200" s="11" t="s">
        <v>872</v>
      </c>
      <c r="L200" s="11" t="s">
        <v>873</v>
      </c>
      <c r="M200" s="27">
        <v>9786267043219</v>
      </c>
      <c r="N200" s="8" t="s">
        <v>69</v>
      </c>
      <c r="O200" s="21" t="s">
        <v>107</v>
      </c>
      <c r="P200" s="21" t="s">
        <v>105</v>
      </c>
      <c r="Q200" s="21" t="s">
        <v>133</v>
      </c>
      <c r="R200" s="21" t="s">
        <v>841</v>
      </c>
      <c r="S200" s="174" t="s">
        <v>1997</v>
      </c>
    </row>
    <row r="201" spans="1:19" ht="13.5" customHeight="1">
      <c r="A201" s="1" t="s">
        <v>5</v>
      </c>
      <c r="B201" s="2" t="s">
        <v>1502</v>
      </c>
      <c r="C201" s="3" t="s">
        <v>1918</v>
      </c>
      <c r="D201" s="4">
        <v>320</v>
      </c>
      <c r="E201" s="5">
        <v>202110</v>
      </c>
      <c r="F201" s="12" t="s">
        <v>721</v>
      </c>
      <c r="G201" s="12" t="s">
        <v>721</v>
      </c>
      <c r="H201" s="30" t="s">
        <v>109</v>
      </c>
      <c r="I201" s="19" t="s">
        <v>246</v>
      </c>
      <c r="J201" s="19" t="s">
        <v>128</v>
      </c>
      <c r="K201" s="11" t="s">
        <v>275</v>
      </c>
      <c r="L201" s="38" t="s">
        <v>276</v>
      </c>
      <c r="M201" s="18">
        <v>9789865566951</v>
      </c>
      <c r="N201" s="8" t="s">
        <v>70</v>
      </c>
      <c r="O201" s="21" t="s">
        <v>105</v>
      </c>
      <c r="P201" s="21" t="s">
        <v>113</v>
      </c>
      <c r="Q201" s="21" t="s">
        <v>142</v>
      </c>
      <c r="R201" s="21" t="s">
        <v>94</v>
      </c>
      <c r="S201" s="171" t="s">
        <v>2009</v>
      </c>
    </row>
    <row r="202" spans="1:19" ht="13.5" customHeight="1">
      <c r="A202" s="1" t="s">
        <v>5</v>
      </c>
      <c r="B202" s="2" t="s">
        <v>1503</v>
      </c>
      <c r="C202" s="3" t="s">
        <v>1919</v>
      </c>
      <c r="D202" s="4">
        <v>320</v>
      </c>
      <c r="E202" s="5">
        <v>202110</v>
      </c>
      <c r="F202" s="12" t="s">
        <v>721</v>
      </c>
      <c r="G202" s="12" t="s">
        <v>721</v>
      </c>
      <c r="H202" s="30" t="s">
        <v>109</v>
      </c>
      <c r="I202" s="19" t="s">
        <v>246</v>
      </c>
      <c r="J202" s="19" t="s">
        <v>110</v>
      </c>
      <c r="K202" s="11" t="s">
        <v>275</v>
      </c>
      <c r="L202" s="38" t="s">
        <v>278</v>
      </c>
      <c r="M202" s="18">
        <v>9789865566968</v>
      </c>
      <c r="N202" s="8" t="s">
        <v>70</v>
      </c>
      <c r="O202" s="21" t="s">
        <v>279</v>
      </c>
      <c r="P202" s="21" t="s">
        <v>105</v>
      </c>
      <c r="Q202" s="21" t="s">
        <v>142</v>
      </c>
      <c r="R202" s="21" t="s">
        <v>94</v>
      </c>
      <c r="S202" s="171" t="s">
        <v>2009</v>
      </c>
    </row>
    <row r="203" spans="1:19" ht="13.5" customHeight="1">
      <c r="A203" s="1" t="s">
        <v>2</v>
      </c>
      <c r="B203" s="2" t="s">
        <v>1686</v>
      </c>
      <c r="C203" s="3" t="s">
        <v>28</v>
      </c>
      <c r="D203" s="4">
        <v>320</v>
      </c>
      <c r="E203" s="10">
        <v>202110</v>
      </c>
      <c r="F203" s="11" t="s">
        <v>329</v>
      </c>
      <c r="G203" s="11"/>
      <c r="H203" s="11"/>
      <c r="I203" s="2" t="s">
        <v>723</v>
      </c>
      <c r="J203" s="2" t="s">
        <v>724</v>
      </c>
      <c r="K203" s="6"/>
      <c r="L203" s="6" t="s">
        <v>977</v>
      </c>
      <c r="M203" s="5">
        <v>9789574905416</v>
      </c>
      <c r="N203" s="8" t="s">
        <v>193</v>
      </c>
      <c r="O203" s="21" t="s">
        <v>113</v>
      </c>
      <c r="P203" s="21" t="s">
        <v>103</v>
      </c>
      <c r="Q203" s="21" t="s">
        <v>133</v>
      </c>
      <c r="R203" s="21" t="s">
        <v>142</v>
      </c>
      <c r="S203" s="171" t="s">
        <v>2012</v>
      </c>
    </row>
    <row r="204" spans="1:19" ht="13.5" customHeight="1">
      <c r="A204" s="1" t="s">
        <v>5</v>
      </c>
      <c r="B204" s="2" t="s">
        <v>1501</v>
      </c>
      <c r="C204" s="3" t="s">
        <v>1920</v>
      </c>
      <c r="D204" s="4">
        <v>320</v>
      </c>
      <c r="E204" s="5">
        <v>202110</v>
      </c>
      <c r="F204" s="12" t="s">
        <v>1782</v>
      </c>
      <c r="G204" s="12" t="s">
        <v>1783</v>
      </c>
      <c r="H204" s="6" t="s">
        <v>63</v>
      </c>
      <c r="I204" s="1" t="s">
        <v>518</v>
      </c>
      <c r="J204" s="1" t="s">
        <v>110</v>
      </c>
      <c r="K204" s="6" t="s">
        <v>269</v>
      </c>
      <c r="L204" s="38" t="s">
        <v>270</v>
      </c>
      <c r="M204" s="5">
        <v>9789865566999</v>
      </c>
      <c r="N204" s="8" t="s">
        <v>70</v>
      </c>
      <c r="O204" s="9" t="s">
        <v>262</v>
      </c>
      <c r="P204" s="9" t="s">
        <v>95</v>
      </c>
      <c r="Q204" s="9" t="s">
        <v>87</v>
      </c>
      <c r="R204" s="9" t="s">
        <v>142</v>
      </c>
      <c r="S204" s="174" t="s">
        <v>1992</v>
      </c>
    </row>
    <row r="205" spans="1:19" ht="13.5" customHeight="1">
      <c r="A205" s="1" t="s">
        <v>3</v>
      </c>
      <c r="B205" s="2" t="s">
        <v>1561</v>
      </c>
      <c r="C205" s="3" t="s">
        <v>1229</v>
      </c>
      <c r="D205" s="4">
        <v>400</v>
      </c>
      <c r="E205" s="10">
        <v>202110</v>
      </c>
      <c r="F205" s="29" t="s">
        <v>696</v>
      </c>
      <c r="G205" s="29" t="s">
        <v>696</v>
      </c>
      <c r="H205" s="29" t="s">
        <v>111</v>
      </c>
      <c r="I205" s="2" t="s">
        <v>1382</v>
      </c>
      <c r="J205" s="12" t="s">
        <v>240</v>
      </c>
      <c r="K205" s="12" t="s">
        <v>697</v>
      </c>
      <c r="L205" s="26" t="s">
        <v>698</v>
      </c>
      <c r="M205" s="10">
        <v>9789865566586</v>
      </c>
      <c r="N205" s="24" t="s">
        <v>70</v>
      </c>
      <c r="O205" s="13" t="s">
        <v>129</v>
      </c>
      <c r="P205" s="13" t="s">
        <v>106</v>
      </c>
      <c r="Q205" s="13" t="s">
        <v>195</v>
      </c>
      <c r="R205" s="13" t="s">
        <v>94</v>
      </c>
      <c r="S205" s="174" t="s">
        <v>2004</v>
      </c>
    </row>
    <row r="206" spans="1:19" ht="13.5" customHeight="1">
      <c r="A206" s="1" t="s">
        <v>2</v>
      </c>
      <c r="B206" s="2" t="s">
        <v>1685</v>
      </c>
      <c r="C206" s="3" t="s">
        <v>27</v>
      </c>
      <c r="D206" s="4">
        <v>360</v>
      </c>
      <c r="E206" s="10">
        <v>202109</v>
      </c>
      <c r="F206" s="11" t="s">
        <v>975</v>
      </c>
      <c r="G206" s="11"/>
      <c r="H206" s="11"/>
      <c r="I206" s="2" t="s">
        <v>206</v>
      </c>
      <c r="J206" s="2" t="s">
        <v>973</v>
      </c>
      <c r="K206" s="6"/>
      <c r="L206" s="6" t="s">
        <v>976</v>
      </c>
      <c r="M206" s="5">
        <v>9789574905409</v>
      </c>
      <c r="N206" s="8" t="s">
        <v>193</v>
      </c>
      <c r="O206" s="21" t="s">
        <v>93</v>
      </c>
      <c r="P206" s="21" t="s">
        <v>75</v>
      </c>
      <c r="Q206" s="21" t="s">
        <v>103</v>
      </c>
      <c r="R206" s="21" t="s">
        <v>311</v>
      </c>
      <c r="S206" s="171" t="s">
        <v>2012</v>
      </c>
    </row>
    <row r="207" spans="1:19" ht="13.5" customHeight="1">
      <c r="A207" s="1" t="s">
        <v>20</v>
      </c>
      <c r="B207" s="2" t="s">
        <v>1700</v>
      </c>
      <c r="C207" s="3" t="s">
        <v>1861</v>
      </c>
      <c r="D207" s="4">
        <v>300</v>
      </c>
      <c r="E207" s="18">
        <v>202109</v>
      </c>
      <c r="F207" s="11" t="s">
        <v>777</v>
      </c>
      <c r="G207" s="19"/>
      <c r="H207" s="19"/>
      <c r="I207" s="19" t="s">
        <v>842</v>
      </c>
      <c r="J207" s="11" t="s">
        <v>725</v>
      </c>
      <c r="K207" s="11" t="s">
        <v>843</v>
      </c>
      <c r="L207" s="6" t="s">
        <v>844</v>
      </c>
      <c r="M207" s="18">
        <v>9789865566869</v>
      </c>
      <c r="N207" s="8" t="s">
        <v>69</v>
      </c>
      <c r="O207" s="21" t="s">
        <v>251</v>
      </c>
      <c r="P207" s="13" t="s">
        <v>105</v>
      </c>
      <c r="Q207" s="13" t="s">
        <v>205</v>
      </c>
      <c r="R207" s="21" t="s">
        <v>845</v>
      </c>
      <c r="S207" s="174" t="s">
        <v>2003</v>
      </c>
    </row>
    <row r="208" spans="1:19" ht="13.5" customHeight="1">
      <c r="A208" s="1" t="s">
        <v>4</v>
      </c>
      <c r="B208" s="2" t="s">
        <v>1528</v>
      </c>
      <c r="C208" s="3" t="s">
        <v>26</v>
      </c>
      <c r="D208" s="4">
        <v>350</v>
      </c>
      <c r="E208" s="5">
        <v>202109</v>
      </c>
      <c r="F208" s="6" t="s">
        <v>431</v>
      </c>
      <c r="G208" s="6" t="s">
        <v>432</v>
      </c>
      <c r="H208" s="6" t="s">
        <v>433</v>
      </c>
      <c r="I208" s="1" t="s">
        <v>1379</v>
      </c>
      <c r="J208" s="1" t="s">
        <v>91</v>
      </c>
      <c r="K208" s="6" t="s">
        <v>434</v>
      </c>
      <c r="L208" s="6" t="s">
        <v>435</v>
      </c>
      <c r="M208" s="5">
        <v>9789865566722</v>
      </c>
      <c r="N208" s="8" t="s">
        <v>70</v>
      </c>
      <c r="O208" s="9" t="s">
        <v>72</v>
      </c>
      <c r="P208" s="9" t="s">
        <v>103</v>
      </c>
      <c r="Q208" s="9" t="s">
        <v>113</v>
      </c>
      <c r="R208" s="9" t="s">
        <v>75</v>
      </c>
      <c r="S208" s="16" t="s">
        <v>2046</v>
      </c>
    </row>
    <row r="209" spans="1:19" ht="13.5" customHeight="1">
      <c r="A209" s="1" t="s">
        <v>24</v>
      </c>
      <c r="B209" s="2" t="s">
        <v>1697</v>
      </c>
      <c r="C209" s="3" t="s">
        <v>1243</v>
      </c>
      <c r="D209" s="4">
        <v>300</v>
      </c>
      <c r="E209" s="18">
        <v>202108</v>
      </c>
      <c r="F209" s="11" t="s">
        <v>733</v>
      </c>
      <c r="G209" s="19" t="s">
        <v>733</v>
      </c>
      <c r="H209" s="19" t="s">
        <v>734</v>
      </c>
      <c r="I209" s="19" t="s">
        <v>604</v>
      </c>
      <c r="J209" s="11" t="s">
        <v>81</v>
      </c>
      <c r="K209" s="11" t="s">
        <v>735</v>
      </c>
      <c r="L209" s="11" t="s">
        <v>736</v>
      </c>
      <c r="M209" s="10">
        <v>9789865566821</v>
      </c>
      <c r="N209" s="8" t="s">
        <v>69</v>
      </c>
      <c r="O209" s="13" t="s">
        <v>107</v>
      </c>
      <c r="P209" s="13" t="s">
        <v>103</v>
      </c>
      <c r="Q209" s="13" t="s">
        <v>87</v>
      </c>
      <c r="R209" s="21" t="s">
        <v>223</v>
      </c>
      <c r="S209" s="16" t="s">
        <v>2047</v>
      </c>
    </row>
    <row r="210" spans="1:19" ht="13.5" customHeight="1">
      <c r="A210" s="1" t="s">
        <v>3</v>
      </c>
      <c r="B210" s="2" t="s">
        <v>1560</v>
      </c>
      <c r="C210" s="3" t="s">
        <v>25</v>
      </c>
      <c r="D210" s="4">
        <v>380</v>
      </c>
      <c r="E210" s="10">
        <v>202108</v>
      </c>
      <c r="F210" s="29" t="s">
        <v>329</v>
      </c>
      <c r="G210" s="29"/>
      <c r="H210" s="29"/>
      <c r="I210" s="2" t="s">
        <v>1383</v>
      </c>
      <c r="J210" s="12" t="s">
        <v>240</v>
      </c>
      <c r="K210" s="12" t="s">
        <v>693</v>
      </c>
      <c r="L210" s="26" t="s">
        <v>694</v>
      </c>
      <c r="M210" s="10">
        <v>9789865566784</v>
      </c>
      <c r="N210" s="24" t="s">
        <v>70</v>
      </c>
      <c r="O210" s="13" t="s">
        <v>102</v>
      </c>
      <c r="P210" s="13" t="s">
        <v>103</v>
      </c>
      <c r="Q210" s="13" t="s">
        <v>223</v>
      </c>
      <c r="R210" s="13" t="s">
        <v>695</v>
      </c>
      <c r="S210" s="16" t="s">
        <v>2048</v>
      </c>
    </row>
    <row r="211" spans="1:19" ht="13.5" customHeight="1">
      <c r="A211" s="1" t="s">
        <v>822</v>
      </c>
      <c r="B211" s="2" t="s">
        <v>1690</v>
      </c>
      <c r="C211" s="3" t="s">
        <v>1246</v>
      </c>
      <c r="D211" s="4">
        <v>300</v>
      </c>
      <c r="E211" s="18">
        <v>202106</v>
      </c>
      <c r="F211" s="11" t="s">
        <v>324</v>
      </c>
      <c r="G211" s="19" t="s">
        <v>824</v>
      </c>
      <c r="H211" s="19"/>
      <c r="I211" s="19" t="s">
        <v>391</v>
      </c>
      <c r="J211" s="11" t="s">
        <v>823</v>
      </c>
      <c r="K211" s="11"/>
      <c r="L211" s="11" t="s">
        <v>827</v>
      </c>
      <c r="M211" s="10">
        <v>9789865513405</v>
      </c>
      <c r="N211" s="8" t="s">
        <v>69</v>
      </c>
      <c r="O211" s="21" t="s">
        <v>72</v>
      </c>
      <c r="P211" s="21" t="s">
        <v>103</v>
      </c>
      <c r="Q211" s="21" t="s">
        <v>85</v>
      </c>
      <c r="R211" s="21" t="s">
        <v>223</v>
      </c>
      <c r="S211" s="171" t="s">
        <v>2012</v>
      </c>
    </row>
    <row r="212" spans="1:19" ht="13.5" customHeight="1">
      <c r="A212" s="1" t="s">
        <v>339</v>
      </c>
      <c r="B212" s="2" t="s">
        <v>1573</v>
      </c>
      <c r="C212" s="3" t="s">
        <v>1236</v>
      </c>
      <c r="D212" s="4">
        <v>350</v>
      </c>
      <c r="E212" s="10">
        <v>202106</v>
      </c>
      <c r="F212" s="11" t="s">
        <v>341</v>
      </c>
      <c r="G212" s="11" t="s">
        <v>341</v>
      </c>
      <c r="H212" s="19" t="s">
        <v>342</v>
      </c>
      <c r="I212" s="19" t="s">
        <v>488</v>
      </c>
      <c r="J212" s="19" t="s">
        <v>271</v>
      </c>
      <c r="K212" s="12" t="s">
        <v>343</v>
      </c>
      <c r="L212" s="11" t="s">
        <v>344</v>
      </c>
      <c r="M212" s="18">
        <v>9789865566548</v>
      </c>
      <c r="N212" s="8" t="s">
        <v>69</v>
      </c>
      <c r="O212" s="13" t="s">
        <v>78</v>
      </c>
      <c r="P212" s="21" t="s">
        <v>143</v>
      </c>
      <c r="Q212" s="21" t="s">
        <v>85</v>
      </c>
      <c r="R212" s="21" t="s">
        <v>119</v>
      </c>
      <c r="S212" s="175" t="s">
        <v>1992</v>
      </c>
    </row>
    <row r="213" spans="1:19" ht="13.5" customHeight="1">
      <c r="A213" s="1" t="s">
        <v>2</v>
      </c>
      <c r="B213" s="2" t="s">
        <v>1684</v>
      </c>
      <c r="C213" s="3" t="s">
        <v>23</v>
      </c>
      <c r="D213" s="4">
        <v>350</v>
      </c>
      <c r="E213" s="10">
        <v>202105</v>
      </c>
      <c r="F213" s="11" t="s">
        <v>963</v>
      </c>
      <c r="G213" s="11"/>
      <c r="H213" s="11"/>
      <c r="I213" s="2" t="s">
        <v>206</v>
      </c>
      <c r="J213" s="2" t="s">
        <v>973</v>
      </c>
      <c r="K213" s="6"/>
      <c r="L213" s="6" t="s">
        <v>974</v>
      </c>
      <c r="M213" s="5">
        <v>9789574905393</v>
      </c>
      <c r="N213" s="8" t="s">
        <v>193</v>
      </c>
      <c r="O213" s="21" t="s">
        <v>93</v>
      </c>
      <c r="P213" s="21" t="s">
        <v>102</v>
      </c>
      <c r="Q213" s="21" t="s">
        <v>245</v>
      </c>
      <c r="R213" s="21" t="s">
        <v>749</v>
      </c>
      <c r="S213" s="171" t="s">
        <v>2012</v>
      </c>
    </row>
    <row r="214" spans="1:19" ht="13.5" customHeight="1">
      <c r="A214" s="1" t="s">
        <v>752</v>
      </c>
      <c r="B214" s="2" t="s">
        <v>1673</v>
      </c>
      <c r="C214" s="3" t="s">
        <v>1860</v>
      </c>
      <c r="D214" s="4">
        <v>300</v>
      </c>
      <c r="E214" s="18">
        <v>202105</v>
      </c>
      <c r="F214" s="30" t="s">
        <v>63</v>
      </c>
      <c r="G214" s="30" t="s">
        <v>793</v>
      </c>
      <c r="H214" s="30"/>
      <c r="I214" s="19" t="s">
        <v>1387</v>
      </c>
      <c r="J214" s="19" t="s">
        <v>333</v>
      </c>
      <c r="K214" s="11" t="s">
        <v>794</v>
      </c>
      <c r="L214" s="38" t="s">
        <v>795</v>
      </c>
      <c r="M214" s="18">
        <v>9789865566302</v>
      </c>
      <c r="N214" s="8" t="s">
        <v>70</v>
      </c>
      <c r="O214" s="21" t="s">
        <v>105</v>
      </c>
      <c r="P214" s="21" t="s">
        <v>229</v>
      </c>
      <c r="Q214" s="21" t="s">
        <v>142</v>
      </c>
      <c r="R214" s="21" t="s">
        <v>134</v>
      </c>
      <c r="S214" s="175" t="s">
        <v>1995</v>
      </c>
    </row>
    <row r="215" spans="1:19" ht="13.5" customHeight="1">
      <c r="A215" s="1" t="s">
        <v>24</v>
      </c>
      <c r="B215" s="2" t="s">
        <v>1696</v>
      </c>
      <c r="C215" s="3" t="s">
        <v>1242</v>
      </c>
      <c r="D215" s="4">
        <v>320</v>
      </c>
      <c r="E215" s="18">
        <v>202105</v>
      </c>
      <c r="F215" s="11" t="s">
        <v>730</v>
      </c>
      <c r="G215" s="19" t="s">
        <v>730</v>
      </c>
      <c r="H215" s="19" t="s">
        <v>111</v>
      </c>
      <c r="I215" s="19" t="s">
        <v>604</v>
      </c>
      <c r="J215" s="11" t="s">
        <v>81</v>
      </c>
      <c r="K215" s="6" t="s">
        <v>731</v>
      </c>
      <c r="L215" s="11" t="s">
        <v>732</v>
      </c>
      <c r="M215" s="10">
        <v>9789865566364</v>
      </c>
      <c r="N215" s="8" t="s">
        <v>69</v>
      </c>
      <c r="O215" s="13" t="s">
        <v>107</v>
      </c>
      <c r="P215" s="13" t="s">
        <v>75</v>
      </c>
      <c r="Q215" s="13" t="s">
        <v>85</v>
      </c>
      <c r="R215" s="21" t="s">
        <v>105</v>
      </c>
      <c r="S215" s="175" t="s">
        <v>1992</v>
      </c>
    </row>
    <row r="216" spans="1:19" ht="13.5" customHeight="1">
      <c r="A216" s="1" t="s">
        <v>752</v>
      </c>
      <c r="B216" s="2" t="s">
        <v>1668</v>
      </c>
      <c r="C216" s="3" t="s">
        <v>1859</v>
      </c>
      <c r="D216" s="4">
        <v>300</v>
      </c>
      <c r="E216" s="18">
        <v>202105</v>
      </c>
      <c r="F216" s="11" t="s">
        <v>772</v>
      </c>
      <c r="G216" s="11" t="s">
        <v>773</v>
      </c>
      <c r="H216" s="11"/>
      <c r="I216" s="19" t="s">
        <v>1387</v>
      </c>
      <c r="J216" s="19" t="s">
        <v>774</v>
      </c>
      <c r="K216" s="11" t="s">
        <v>775</v>
      </c>
      <c r="L216" s="11" t="s">
        <v>776</v>
      </c>
      <c r="M216" s="10">
        <v>9789865566357</v>
      </c>
      <c r="N216" s="8" t="s">
        <v>69</v>
      </c>
      <c r="O216" s="21" t="s">
        <v>251</v>
      </c>
      <c r="P216" s="21" t="s">
        <v>105</v>
      </c>
      <c r="Q216" s="21" t="s">
        <v>142</v>
      </c>
      <c r="R216" s="21" t="s">
        <v>118</v>
      </c>
      <c r="S216" s="16" t="s">
        <v>2049</v>
      </c>
    </row>
    <row r="217" spans="1:19" ht="13.5" customHeight="1">
      <c r="A217" s="1" t="s">
        <v>8</v>
      </c>
      <c r="B217" s="2" t="s">
        <v>1725</v>
      </c>
      <c r="C217" s="3" t="s">
        <v>1194</v>
      </c>
      <c r="D217" s="4">
        <v>320</v>
      </c>
      <c r="E217" s="10">
        <v>202104</v>
      </c>
      <c r="F217" s="12" t="s">
        <v>1775</v>
      </c>
      <c r="G217" s="2"/>
      <c r="H217" s="2" t="s">
        <v>115</v>
      </c>
      <c r="I217" s="2" t="s">
        <v>206</v>
      </c>
      <c r="J217" s="2" t="s">
        <v>116</v>
      </c>
      <c r="K217" s="12" t="s">
        <v>924</v>
      </c>
      <c r="L217" s="12" t="s">
        <v>925</v>
      </c>
      <c r="M217" s="23">
        <v>9789865513795</v>
      </c>
      <c r="N217" s="24" t="s">
        <v>70</v>
      </c>
      <c r="O217" s="13" t="s">
        <v>143</v>
      </c>
      <c r="P217" s="13" t="s">
        <v>76</v>
      </c>
      <c r="Q217" s="13" t="s">
        <v>245</v>
      </c>
      <c r="R217" s="13" t="s">
        <v>105</v>
      </c>
      <c r="S217" s="16" t="s">
        <v>2050</v>
      </c>
    </row>
    <row r="218" spans="1:19" ht="13.5" customHeight="1">
      <c r="A218" s="1" t="s">
        <v>8</v>
      </c>
      <c r="B218" s="2" t="s">
        <v>1709</v>
      </c>
      <c r="C218" s="3" t="s">
        <v>1917</v>
      </c>
      <c r="D218" s="4">
        <v>320</v>
      </c>
      <c r="E218" s="27">
        <v>202103</v>
      </c>
      <c r="F218" s="11" t="s">
        <v>1805</v>
      </c>
      <c r="G218" s="19"/>
      <c r="H218" s="19" t="s">
        <v>115</v>
      </c>
      <c r="I218" s="19" t="s">
        <v>874</v>
      </c>
      <c r="J218" s="19" t="s">
        <v>81</v>
      </c>
      <c r="K218" s="11" t="s">
        <v>876</v>
      </c>
      <c r="L218" s="11" t="s">
        <v>877</v>
      </c>
      <c r="M218" s="27">
        <v>9789865566043</v>
      </c>
      <c r="N218" s="8" t="s">
        <v>69</v>
      </c>
      <c r="O218" s="21" t="s">
        <v>194</v>
      </c>
      <c r="P218" s="21" t="s">
        <v>76</v>
      </c>
      <c r="Q218" s="21" t="s">
        <v>223</v>
      </c>
      <c r="R218" s="21" t="s">
        <v>529</v>
      </c>
      <c r="S218" s="175" t="s">
        <v>1999</v>
      </c>
    </row>
    <row r="219" spans="1:19" ht="13.5" customHeight="1">
      <c r="A219" s="1" t="s">
        <v>822</v>
      </c>
      <c r="B219" s="2" t="s">
        <v>1693</v>
      </c>
      <c r="C219" s="3" t="s">
        <v>1249</v>
      </c>
      <c r="D219" s="4">
        <v>300</v>
      </c>
      <c r="E219" s="18">
        <v>202102</v>
      </c>
      <c r="F219" s="11" t="s">
        <v>832</v>
      </c>
      <c r="G219" s="19" t="s">
        <v>833</v>
      </c>
      <c r="H219" s="19"/>
      <c r="I219" s="19" t="s">
        <v>391</v>
      </c>
      <c r="J219" s="11" t="s">
        <v>823</v>
      </c>
      <c r="K219" s="11" t="s">
        <v>834</v>
      </c>
      <c r="L219" s="11" t="s">
        <v>835</v>
      </c>
      <c r="M219" s="10">
        <v>9789865566111</v>
      </c>
      <c r="N219" s="8" t="s">
        <v>69</v>
      </c>
      <c r="O219" s="21" t="s">
        <v>72</v>
      </c>
      <c r="P219" s="21" t="s">
        <v>108</v>
      </c>
      <c r="Q219" s="21" t="s">
        <v>245</v>
      </c>
      <c r="R219" s="21" t="s">
        <v>529</v>
      </c>
      <c r="S219" s="171" t="s">
        <v>2012</v>
      </c>
    </row>
    <row r="220" spans="1:19" ht="13.5" customHeight="1">
      <c r="A220" s="2" t="s">
        <v>188</v>
      </c>
      <c r="B220" s="2" t="s">
        <v>1640</v>
      </c>
      <c r="C220" s="3" t="s">
        <v>1858</v>
      </c>
      <c r="D220" s="22">
        <v>7680</v>
      </c>
      <c r="E220" s="10">
        <v>202102</v>
      </c>
      <c r="F220" s="2" t="s">
        <v>189</v>
      </c>
      <c r="G220" s="2"/>
      <c r="H220" s="2"/>
      <c r="I220" s="2" t="s">
        <v>1391</v>
      </c>
      <c r="J220" s="12" t="s">
        <v>190</v>
      </c>
      <c r="K220" s="12" t="s">
        <v>191</v>
      </c>
      <c r="L220" s="12" t="s">
        <v>192</v>
      </c>
      <c r="M220" s="23">
        <v>9789574905249</v>
      </c>
      <c r="N220" s="24" t="s">
        <v>193</v>
      </c>
      <c r="O220" s="43" t="s">
        <v>194</v>
      </c>
      <c r="P220" s="13" t="s">
        <v>107</v>
      </c>
      <c r="Q220" s="13" t="s">
        <v>195</v>
      </c>
      <c r="R220" s="13" t="s">
        <v>196</v>
      </c>
      <c r="S220" s="16" t="s">
        <v>2051</v>
      </c>
    </row>
    <row r="221" spans="1:19" ht="13.5" customHeight="1">
      <c r="A221" s="1" t="s">
        <v>3</v>
      </c>
      <c r="B221" s="2" t="s">
        <v>1549</v>
      </c>
      <c r="C221" s="3" t="s">
        <v>1916</v>
      </c>
      <c r="D221" s="4">
        <v>350</v>
      </c>
      <c r="E221" s="5">
        <v>202102</v>
      </c>
      <c r="F221" s="6" t="s">
        <v>643</v>
      </c>
      <c r="G221" s="12" t="s">
        <v>1786</v>
      </c>
      <c r="H221" s="6" t="s">
        <v>316</v>
      </c>
      <c r="I221" s="1" t="s">
        <v>656</v>
      </c>
      <c r="J221" s="1" t="s">
        <v>333</v>
      </c>
      <c r="K221" s="6" t="s">
        <v>657</v>
      </c>
      <c r="L221" s="6" t="s">
        <v>658</v>
      </c>
      <c r="M221" s="5">
        <v>9789865566098</v>
      </c>
      <c r="N221" s="8" t="s">
        <v>70</v>
      </c>
      <c r="O221" s="9" t="s">
        <v>102</v>
      </c>
      <c r="P221" s="9" t="s">
        <v>123</v>
      </c>
      <c r="Q221" s="9" t="s">
        <v>245</v>
      </c>
      <c r="R221" s="9" t="s">
        <v>311</v>
      </c>
      <c r="S221" s="16" t="s">
        <v>2052</v>
      </c>
    </row>
    <row r="222" spans="1:19" ht="13.5" customHeight="1">
      <c r="A222" s="1" t="s">
        <v>3</v>
      </c>
      <c r="B222" s="2" t="s">
        <v>1559</v>
      </c>
      <c r="C222" s="3" t="s">
        <v>1228</v>
      </c>
      <c r="D222" s="4">
        <v>380</v>
      </c>
      <c r="E222" s="10">
        <v>202012</v>
      </c>
      <c r="F222" s="29" t="s">
        <v>689</v>
      </c>
      <c r="G222" s="29" t="s">
        <v>690</v>
      </c>
      <c r="H222" s="29" t="s">
        <v>691</v>
      </c>
      <c r="I222" s="2" t="s">
        <v>1379</v>
      </c>
      <c r="J222" s="12" t="s">
        <v>240</v>
      </c>
      <c r="K222" s="12" t="s">
        <v>532</v>
      </c>
      <c r="L222" s="26" t="s">
        <v>692</v>
      </c>
      <c r="M222" s="10">
        <v>9789865513337</v>
      </c>
      <c r="N222" s="24" t="s">
        <v>70</v>
      </c>
      <c r="O222" s="13" t="s">
        <v>72</v>
      </c>
      <c r="P222" s="13" t="s">
        <v>171</v>
      </c>
      <c r="Q222" s="13" t="s">
        <v>94</v>
      </c>
      <c r="R222" s="13" t="s">
        <v>195</v>
      </c>
      <c r="S222" s="175" t="s">
        <v>2003</v>
      </c>
    </row>
    <row r="223" spans="1:19" ht="13.5" customHeight="1">
      <c r="A223" s="1" t="s">
        <v>3</v>
      </c>
      <c r="B223" s="2" t="s">
        <v>1550</v>
      </c>
      <c r="C223" s="3" t="s">
        <v>1915</v>
      </c>
      <c r="D223" s="4">
        <v>490</v>
      </c>
      <c r="E223" s="5">
        <v>202012</v>
      </c>
      <c r="F223" s="6" t="s">
        <v>659</v>
      </c>
      <c r="G223" s="6" t="s">
        <v>660</v>
      </c>
      <c r="H223" s="6" t="s">
        <v>661</v>
      </c>
      <c r="I223" s="1" t="s">
        <v>656</v>
      </c>
      <c r="J223" s="1" t="s">
        <v>333</v>
      </c>
      <c r="K223" s="6" t="s">
        <v>662</v>
      </c>
      <c r="L223" s="6" t="s">
        <v>663</v>
      </c>
      <c r="M223" s="5">
        <v>9789865513511</v>
      </c>
      <c r="N223" s="8" t="s">
        <v>70</v>
      </c>
      <c r="O223" s="9" t="s">
        <v>84</v>
      </c>
      <c r="P223" s="9" t="s">
        <v>201</v>
      </c>
      <c r="Q223" s="9" t="s">
        <v>87</v>
      </c>
      <c r="R223" s="9" t="s">
        <v>143</v>
      </c>
      <c r="S223" s="175" t="s">
        <v>1992</v>
      </c>
    </row>
    <row r="224" spans="1:19" ht="13.5" customHeight="1">
      <c r="A224" s="1" t="s">
        <v>3</v>
      </c>
      <c r="B224" s="2" t="s">
        <v>1558</v>
      </c>
      <c r="C224" s="3" t="s">
        <v>1227</v>
      </c>
      <c r="D224" s="4">
        <v>350</v>
      </c>
      <c r="E224" s="10">
        <v>202011</v>
      </c>
      <c r="F224" s="29" t="s">
        <v>413</v>
      </c>
      <c r="G224" s="29" t="s">
        <v>413</v>
      </c>
      <c r="H224" s="29"/>
      <c r="I224" s="2" t="s">
        <v>1379</v>
      </c>
      <c r="J224" s="12" t="s">
        <v>240</v>
      </c>
      <c r="K224" s="12" t="s">
        <v>1175</v>
      </c>
      <c r="L224" s="26" t="s">
        <v>688</v>
      </c>
      <c r="M224" s="10">
        <v>9789865513436</v>
      </c>
      <c r="N224" s="24" t="s">
        <v>70</v>
      </c>
      <c r="O224" s="13" t="s">
        <v>107</v>
      </c>
      <c r="P224" s="13" t="s">
        <v>123</v>
      </c>
      <c r="Q224" s="13" t="s">
        <v>102</v>
      </c>
      <c r="R224" s="13" t="s">
        <v>223</v>
      </c>
      <c r="S224" s="175" t="s">
        <v>2001</v>
      </c>
    </row>
    <row r="225" spans="1:19" ht="13.5" customHeight="1">
      <c r="A225" s="1" t="s">
        <v>742</v>
      </c>
      <c r="B225" s="2" t="s">
        <v>1699</v>
      </c>
      <c r="C225" s="3" t="s">
        <v>1914</v>
      </c>
      <c r="D225" s="4">
        <v>290</v>
      </c>
      <c r="E225" s="27">
        <v>202011</v>
      </c>
      <c r="F225" s="11" t="s">
        <v>601</v>
      </c>
      <c r="G225" s="19" t="s">
        <v>608</v>
      </c>
      <c r="H225" s="19"/>
      <c r="I225" s="19" t="s">
        <v>744</v>
      </c>
      <c r="J225" s="11" t="s">
        <v>166</v>
      </c>
      <c r="K225" s="11" t="s">
        <v>745</v>
      </c>
      <c r="L225" s="11" t="s">
        <v>746</v>
      </c>
      <c r="M225" s="23">
        <v>9789865513764</v>
      </c>
      <c r="N225" s="8" t="s">
        <v>69</v>
      </c>
      <c r="O225" s="21" t="s">
        <v>262</v>
      </c>
      <c r="P225" s="13" t="s">
        <v>105</v>
      </c>
      <c r="Q225" s="21" t="s">
        <v>133</v>
      </c>
      <c r="R225" s="21"/>
      <c r="S225" s="175" t="s">
        <v>2006</v>
      </c>
    </row>
    <row r="226" spans="1:19" ht="13.5" customHeight="1">
      <c r="A226" s="1" t="s">
        <v>2</v>
      </c>
      <c r="B226" s="2" t="s">
        <v>1679</v>
      </c>
      <c r="C226" s="3" t="s">
        <v>1913</v>
      </c>
      <c r="D226" s="4">
        <v>300</v>
      </c>
      <c r="E226" s="18">
        <v>202009</v>
      </c>
      <c r="F226" s="11" t="s">
        <v>958</v>
      </c>
      <c r="G226" s="19"/>
      <c r="H226" s="19"/>
      <c r="I226" s="19" t="s">
        <v>723</v>
      </c>
      <c r="J226" s="11" t="s">
        <v>846</v>
      </c>
      <c r="K226" s="19"/>
      <c r="L226" s="11" t="s">
        <v>959</v>
      </c>
      <c r="M226" s="18">
        <v>9789574905034</v>
      </c>
      <c r="N226" s="15" t="s">
        <v>100</v>
      </c>
      <c r="O226" s="21" t="s">
        <v>363</v>
      </c>
      <c r="P226" s="21" t="s">
        <v>200</v>
      </c>
      <c r="Q226" s="21" t="s">
        <v>201</v>
      </c>
      <c r="R226" s="21" t="s">
        <v>722</v>
      </c>
      <c r="S226" s="171" t="s">
        <v>2012</v>
      </c>
    </row>
    <row r="227" spans="1:19" ht="13.5" customHeight="1">
      <c r="A227" s="1" t="s">
        <v>3</v>
      </c>
      <c r="B227" s="2" t="s">
        <v>1556</v>
      </c>
      <c r="C227" s="3" t="s">
        <v>1225</v>
      </c>
      <c r="D227" s="4">
        <v>320</v>
      </c>
      <c r="E227" s="10">
        <v>202009</v>
      </c>
      <c r="F227" s="29" t="s">
        <v>257</v>
      </c>
      <c r="G227" s="29" t="s">
        <v>257</v>
      </c>
      <c r="H227" s="29" t="s">
        <v>258</v>
      </c>
      <c r="I227" s="2" t="s">
        <v>625</v>
      </c>
      <c r="J227" s="12" t="s">
        <v>110</v>
      </c>
      <c r="K227" s="12" t="s">
        <v>680</v>
      </c>
      <c r="L227" s="26" t="s">
        <v>681</v>
      </c>
      <c r="M227" s="10">
        <v>9789865513313</v>
      </c>
      <c r="N227" s="24" t="s">
        <v>70</v>
      </c>
      <c r="O227" s="13" t="s">
        <v>107</v>
      </c>
      <c r="P227" s="13" t="s">
        <v>102</v>
      </c>
      <c r="Q227" s="13" t="s">
        <v>311</v>
      </c>
      <c r="R227" s="13" t="s">
        <v>682</v>
      </c>
      <c r="S227" s="175" t="s">
        <v>2003</v>
      </c>
    </row>
    <row r="228" spans="1:19" ht="13.5" customHeight="1">
      <c r="A228" s="1" t="s">
        <v>3</v>
      </c>
      <c r="B228" s="2" t="s">
        <v>1557</v>
      </c>
      <c r="C228" s="3" t="s">
        <v>1226</v>
      </c>
      <c r="D228" s="4">
        <v>400</v>
      </c>
      <c r="E228" s="10">
        <v>202009</v>
      </c>
      <c r="F228" s="29" t="s">
        <v>683</v>
      </c>
      <c r="G228" s="29" t="s">
        <v>684</v>
      </c>
      <c r="H228" s="29" t="s">
        <v>111</v>
      </c>
      <c r="I228" s="2" t="s">
        <v>1382</v>
      </c>
      <c r="J228" s="12" t="s">
        <v>240</v>
      </c>
      <c r="K228" s="12" t="s">
        <v>685</v>
      </c>
      <c r="L228" s="26" t="s">
        <v>686</v>
      </c>
      <c r="M228" s="10">
        <v>9789865513269</v>
      </c>
      <c r="N228" s="24" t="s">
        <v>70</v>
      </c>
      <c r="O228" s="13" t="s">
        <v>107</v>
      </c>
      <c r="P228" s="13" t="s">
        <v>95</v>
      </c>
      <c r="Q228" s="13" t="s">
        <v>102</v>
      </c>
      <c r="R228" s="13" t="s">
        <v>687</v>
      </c>
      <c r="S228" s="175" t="s">
        <v>1997</v>
      </c>
    </row>
    <row r="229" spans="1:19" ht="13.5" customHeight="1">
      <c r="A229" s="2" t="s">
        <v>18</v>
      </c>
      <c r="B229" s="2" t="s">
        <v>1734</v>
      </c>
      <c r="C229" s="3" t="s">
        <v>1166</v>
      </c>
      <c r="D229" s="22">
        <v>6600</v>
      </c>
      <c r="E229" s="10">
        <v>202008</v>
      </c>
      <c r="F229" s="2" t="s">
        <v>212</v>
      </c>
      <c r="G229" s="2"/>
      <c r="H229" s="2"/>
      <c r="I229" s="2" t="s">
        <v>613</v>
      </c>
      <c r="J229" s="12" t="s">
        <v>173</v>
      </c>
      <c r="K229" s="12"/>
      <c r="L229" s="12" t="s">
        <v>222</v>
      </c>
      <c r="M229" s="23">
        <v>9789574905010</v>
      </c>
      <c r="N229" s="24" t="s">
        <v>100</v>
      </c>
      <c r="O229" s="13" t="s">
        <v>72</v>
      </c>
      <c r="P229" s="13" t="s">
        <v>93</v>
      </c>
      <c r="Q229" s="13" t="s">
        <v>129</v>
      </c>
      <c r="R229" s="13" t="s">
        <v>223</v>
      </c>
      <c r="S229" s="16" t="s">
        <v>2053</v>
      </c>
    </row>
    <row r="230" spans="1:19" ht="13.5" customHeight="1">
      <c r="A230" s="1" t="s">
        <v>4</v>
      </c>
      <c r="B230" s="2" t="s">
        <v>1527</v>
      </c>
      <c r="C230" s="3" t="s">
        <v>22</v>
      </c>
      <c r="D230" s="4">
        <v>399</v>
      </c>
      <c r="E230" s="5">
        <v>202008</v>
      </c>
      <c r="F230" s="6" t="s">
        <v>426</v>
      </c>
      <c r="G230" s="6" t="s">
        <v>427</v>
      </c>
      <c r="H230" s="6" t="s">
        <v>428</v>
      </c>
      <c r="I230" s="1" t="s">
        <v>1379</v>
      </c>
      <c r="J230" s="1" t="s">
        <v>91</v>
      </c>
      <c r="K230" s="6" t="s">
        <v>429</v>
      </c>
      <c r="L230" s="6" t="s">
        <v>430</v>
      </c>
      <c r="M230" s="5">
        <v>9789865513290</v>
      </c>
      <c r="N230" s="8" t="s">
        <v>70</v>
      </c>
      <c r="O230" s="9" t="s">
        <v>93</v>
      </c>
      <c r="P230" s="9" t="s">
        <v>223</v>
      </c>
      <c r="Q230" s="9" t="s">
        <v>243</v>
      </c>
      <c r="R230" s="9" t="s">
        <v>113</v>
      </c>
      <c r="S230" s="175" t="s">
        <v>1995</v>
      </c>
    </row>
    <row r="231" spans="1:19" ht="13.5" customHeight="1">
      <c r="A231" s="1" t="s">
        <v>8</v>
      </c>
      <c r="B231" s="2" t="s">
        <v>1724</v>
      </c>
      <c r="C231" s="3" t="s">
        <v>1213</v>
      </c>
      <c r="D231" s="4">
        <v>320</v>
      </c>
      <c r="E231" s="10">
        <v>202008</v>
      </c>
      <c r="F231" s="12" t="s">
        <v>1791</v>
      </c>
      <c r="G231" s="12" t="s">
        <v>1186</v>
      </c>
      <c r="H231" s="2" t="s">
        <v>921</v>
      </c>
      <c r="I231" s="2" t="s">
        <v>206</v>
      </c>
      <c r="J231" s="2" t="s">
        <v>116</v>
      </c>
      <c r="K231" s="12" t="s">
        <v>922</v>
      </c>
      <c r="L231" s="12" t="s">
        <v>923</v>
      </c>
      <c r="M231" s="23">
        <v>9789865513481</v>
      </c>
      <c r="N231" s="24" t="s">
        <v>70</v>
      </c>
      <c r="O231" s="13" t="s">
        <v>72</v>
      </c>
      <c r="P231" s="13" t="s">
        <v>171</v>
      </c>
      <c r="Q231" s="13" t="s">
        <v>385</v>
      </c>
      <c r="R231" s="13" t="s">
        <v>142</v>
      </c>
      <c r="S231" s="175" t="s">
        <v>1999</v>
      </c>
    </row>
    <row r="232" spans="1:19" ht="13.5" customHeight="1">
      <c r="A232" s="2" t="s">
        <v>1123</v>
      </c>
      <c r="B232" s="2" t="s">
        <v>1593</v>
      </c>
      <c r="C232" s="3" t="s">
        <v>1912</v>
      </c>
      <c r="D232" s="4">
        <v>350</v>
      </c>
      <c r="E232" s="10">
        <v>202007</v>
      </c>
      <c r="F232" s="12" t="s">
        <v>597</v>
      </c>
      <c r="G232" s="12" t="s">
        <v>231</v>
      </c>
      <c r="H232" s="11"/>
      <c r="I232" s="19" t="s">
        <v>1379</v>
      </c>
      <c r="J232" s="19" t="s">
        <v>333</v>
      </c>
      <c r="K232" s="12" t="s">
        <v>598</v>
      </c>
      <c r="L232" s="11" t="s">
        <v>599</v>
      </c>
      <c r="M232" s="18">
        <v>9789865513368</v>
      </c>
      <c r="N232" s="8" t="s">
        <v>69</v>
      </c>
      <c r="O232" s="21" t="s">
        <v>107</v>
      </c>
      <c r="P232" s="21" t="s">
        <v>255</v>
      </c>
      <c r="Q232" s="21" t="s">
        <v>223</v>
      </c>
      <c r="R232" s="21" t="s">
        <v>132</v>
      </c>
      <c r="S232" s="175" t="s">
        <v>1995</v>
      </c>
    </row>
    <row r="233" spans="1:19" ht="13.5" customHeight="1">
      <c r="A233" s="2" t="s">
        <v>1123</v>
      </c>
      <c r="B233" s="2" t="s">
        <v>1598</v>
      </c>
      <c r="C233" s="3" t="s">
        <v>1857</v>
      </c>
      <c r="D233" s="4">
        <v>320</v>
      </c>
      <c r="E233" s="5">
        <v>202007</v>
      </c>
      <c r="F233" s="6" t="s">
        <v>584</v>
      </c>
      <c r="G233" s="6" t="s">
        <v>584</v>
      </c>
      <c r="H233" s="6"/>
      <c r="I233" s="19" t="s">
        <v>488</v>
      </c>
      <c r="J233" s="1" t="s">
        <v>91</v>
      </c>
      <c r="K233" s="6" t="s">
        <v>609</v>
      </c>
      <c r="L233" s="6" t="s">
        <v>610</v>
      </c>
      <c r="M233" s="5">
        <v>9789865513450</v>
      </c>
      <c r="N233" s="8" t="s">
        <v>70</v>
      </c>
      <c r="O233" s="9" t="s">
        <v>93</v>
      </c>
      <c r="P233" s="9" t="s">
        <v>113</v>
      </c>
      <c r="Q233" s="9" t="s">
        <v>229</v>
      </c>
      <c r="R233" s="9" t="s">
        <v>223</v>
      </c>
      <c r="S233" s="16" t="s">
        <v>2054</v>
      </c>
    </row>
    <row r="234" spans="1:19" ht="13.5" customHeight="1">
      <c r="A234" s="1" t="s">
        <v>5</v>
      </c>
      <c r="B234" s="2" t="s">
        <v>1514</v>
      </c>
      <c r="C234" s="3" t="s">
        <v>1253</v>
      </c>
      <c r="D234" s="4">
        <v>280</v>
      </c>
      <c r="E234" s="10">
        <v>202006</v>
      </c>
      <c r="F234" s="31" t="s">
        <v>312</v>
      </c>
      <c r="G234" s="31" t="s">
        <v>312</v>
      </c>
      <c r="H234" s="31"/>
      <c r="I234" s="19" t="s">
        <v>1376</v>
      </c>
      <c r="J234" s="19" t="s">
        <v>110</v>
      </c>
      <c r="K234" s="6" t="s">
        <v>318</v>
      </c>
      <c r="L234" s="38" t="s">
        <v>319</v>
      </c>
      <c r="M234" s="5">
        <v>9789865513344</v>
      </c>
      <c r="N234" s="8" t="s">
        <v>70</v>
      </c>
      <c r="O234" s="32" t="s">
        <v>107</v>
      </c>
      <c r="P234" s="9" t="s">
        <v>123</v>
      </c>
      <c r="Q234" s="9" t="s">
        <v>102</v>
      </c>
      <c r="R234" s="9" t="s">
        <v>320</v>
      </c>
      <c r="S234" s="175" t="s">
        <v>1994</v>
      </c>
    </row>
    <row r="235" spans="1:19" ht="13.5" customHeight="1">
      <c r="A235" s="1" t="s">
        <v>822</v>
      </c>
      <c r="B235" s="2" t="s">
        <v>1689</v>
      </c>
      <c r="C235" s="3" t="s">
        <v>1245</v>
      </c>
      <c r="D235" s="4">
        <v>300</v>
      </c>
      <c r="E235" s="18">
        <v>202005</v>
      </c>
      <c r="F235" s="11" t="s">
        <v>324</v>
      </c>
      <c r="G235" s="19" t="s">
        <v>824</v>
      </c>
      <c r="H235" s="19"/>
      <c r="I235" s="19" t="s">
        <v>391</v>
      </c>
      <c r="J235" s="11" t="s">
        <v>823</v>
      </c>
      <c r="K235" s="11" t="s">
        <v>532</v>
      </c>
      <c r="L235" s="11" t="s">
        <v>826</v>
      </c>
      <c r="M235" s="10">
        <v>9789865513139</v>
      </c>
      <c r="N235" s="8" t="s">
        <v>69</v>
      </c>
      <c r="O235" s="21" t="s">
        <v>72</v>
      </c>
      <c r="P235" s="21" t="s">
        <v>132</v>
      </c>
      <c r="Q235" s="21" t="s">
        <v>531</v>
      </c>
      <c r="R235" s="21" t="s">
        <v>103</v>
      </c>
      <c r="S235" s="171" t="s">
        <v>2012</v>
      </c>
    </row>
    <row r="236" spans="1:19" ht="13.5" customHeight="1">
      <c r="A236" s="2" t="s">
        <v>1123</v>
      </c>
      <c r="B236" s="2" t="s">
        <v>1594</v>
      </c>
      <c r="C236" s="3" t="s">
        <v>1910</v>
      </c>
      <c r="D236" s="4">
        <v>350</v>
      </c>
      <c r="E236" s="18">
        <v>202004</v>
      </c>
      <c r="F236" s="12" t="s">
        <v>507</v>
      </c>
      <c r="G236" s="12" t="s">
        <v>314</v>
      </c>
      <c r="H236" s="11"/>
      <c r="I236" s="19" t="s">
        <v>625</v>
      </c>
      <c r="J236" s="19" t="s">
        <v>333</v>
      </c>
      <c r="K236" s="12"/>
      <c r="L236" s="11" t="s">
        <v>600</v>
      </c>
      <c r="M236" s="18">
        <v>9789865513085</v>
      </c>
      <c r="N236" s="8" t="s">
        <v>69</v>
      </c>
      <c r="O236" s="21" t="s">
        <v>93</v>
      </c>
      <c r="P236" s="21" t="s">
        <v>113</v>
      </c>
      <c r="Q236" s="21" t="s">
        <v>195</v>
      </c>
      <c r="R236" s="21" t="s">
        <v>134</v>
      </c>
      <c r="S236" s="175" t="s">
        <v>1995</v>
      </c>
    </row>
    <row r="237" spans="1:19" ht="13.5" customHeight="1">
      <c r="A237" s="13" t="s">
        <v>1412</v>
      </c>
      <c r="B237" s="2" t="s">
        <v>1610</v>
      </c>
      <c r="C237" s="3" t="s">
        <v>1911</v>
      </c>
      <c r="D237" s="4">
        <v>350</v>
      </c>
      <c r="E237" s="18">
        <v>202004</v>
      </c>
      <c r="F237" s="11" t="s">
        <v>509</v>
      </c>
      <c r="G237" s="11" t="s">
        <v>509</v>
      </c>
      <c r="H237" s="19" t="s">
        <v>510</v>
      </c>
      <c r="I237" s="19" t="s">
        <v>518</v>
      </c>
      <c r="J237" s="19" t="s">
        <v>66</v>
      </c>
      <c r="K237" s="12" t="s">
        <v>515</v>
      </c>
      <c r="L237" s="11" t="s">
        <v>516</v>
      </c>
      <c r="M237" s="18">
        <v>9789865513061</v>
      </c>
      <c r="N237" s="8" t="s">
        <v>69</v>
      </c>
      <c r="O237" s="21" t="s">
        <v>255</v>
      </c>
      <c r="P237" s="21" t="s">
        <v>105</v>
      </c>
      <c r="Q237" s="21" t="s">
        <v>195</v>
      </c>
      <c r="R237" s="21" t="s">
        <v>235</v>
      </c>
      <c r="S237" s="16" t="s">
        <v>2055</v>
      </c>
    </row>
    <row r="238" spans="1:19" ht="13.5" customHeight="1">
      <c r="A238" s="1" t="s">
        <v>8</v>
      </c>
      <c r="B238" s="2" t="s">
        <v>1723</v>
      </c>
      <c r="C238" s="3" t="s">
        <v>1212</v>
      </c>
      <c r="D238" s="4">
        <v>320</v>
      </c>
      <c r="E238" s="10">
        <v>202004</v>
      </c>
      <c r="F238" s="12" t="s">
        <v>918</v>
      </c>
      <c r="G238" s="2"/>
      <c r="H238" s="2" t="s">
        <v>821</v>
      </c>
      <c r="I238" s="2" t="s">
        <v>206</v>
      </c>
      <c r="J238" s="2" t="s">
        <v>116</v>
      </c>
      <c r="K238" s="12" t="s">
        <v>919</v>
      </c>
      <c r="L238" s="12" t="s">
        <v>920</v>
      </c>
      <c r="M238" s="23">
        <v>9789862119938</v>
      </c>
      <c r="N238" s="24" t="s">
        <v>70</v>
      </c>
      <c r="O238" s="13" t="s">
        <v>93</v>
      </c>
      <c r="P238" s="13" t="s">
        <v>105</v>
      </c>
      <c r="Q238" s="13" t="s">
        <v>229</v>
      </c>
      <c r="R238" s="13" t="s">
        <v>205</v>
      </c>
      <c r="S238" s="175" t="s">
        <v>1997</v>
      </c>
    </row>
    <row r="239" spans="1:19" ht="13.5" customHeight="1">
      <c r="A239" s="1" t="s">
        <v>3</v>
      </c>
      <c r="B239" s="2" t="s">
        <v>1547</v>
      </c>
      <c r="C239" s="3" t="s">
        <v>1195</v>
      </c>
      <c r="D239" s="4">
        <v>350</v>
      </c>
      <c r="E239" s="5">
        <v>202003</v>
      </c>
      <c r="F239" s="6" t="s">
        <v>644</v>
      </c>
      <c r="G239" s="6" t="s">
        <v>645</v>
      </c>
      <c r="H239" s="6"/>
      <c r="I239" s="1" t="s">
        <v>472</v>
      </c>
      <c r="J239" s="1" t="s">
        <v>91</v>
      </c>
      <c r="K239" s="12" t="s">
        <v>646</v>
      </c>
      <c r="L239" s="6" t="s">
        <v>647</v>
      </c>
      <c r="M239" s="5">
        <v>9789865513122</v>
      </c>
      <c r="N239" s="8" t="s">
        <v>69</v>
      </c>
      <c r="O239" s="9" t="s">
        <v>648</v>
      </c>
      <c r="P239" s="9" t="s">
        <v>84</v>
      </c>
      <c r="Q239" s="9" t="s">
        <v>87</v>
      </c>
      <c r="R239" s="9" t="s">
        <v>649</v>
      </c>
      <c r="S239" s="175" t="s">
        <v>1992</v>
      </c>
    </row>
    <row r="240" spans="1:19" ht="13.5" customHeight="1">
      <c r="A240" s="1" t="s">
        <v>822</v>
      </c>
      <c r="B240" s="2" t="s">
        <v>1688</v>
      </c>
      <c r="C240" s="3" t="s">
        <v>1198</v>
      </c>
      <c r="D240" s="4">
        <v>300</v>
      </c>
      <c r="E240" s="18">
        <v>202002</v>
      </c>
      <c r="F240" s="11" t="s">
        <v>324</v>
      </c>
      <c r="G240" s="19" t="s">
        <v>824</v>
      </c>
      <c r="H240" s="19"/>
      <c r="I240" s="19" t="s">
        <v>391</v>
      </c>
      <c r="J240" s="11" t="s">
        <v>823</v>
      </c>
      <c r="K240" s="11"/>
      <c r="L240" s="11" t="s">
        <v>825</v>
      </c>
      <c r="M240" s="10">
        <v>9789865513078</v>
      </c>
      <c r="N240" s="8" t="s">
        <v>69</v>
      </c>
      <c r="O240" s="21" t="s">
        <v>72</v>
      </c>
      <c r="P240" s="21" t="s">
        <v>113</v>
      </c>
      <c r="Q240" s="21" t="s">
        <v>94</v>
      </c>
      <c r="R240" s="21" t="s">
        <v>722</v>
      </c>
      <c r="S240" s="171" t="s">
        <v>2012</v>
      </c>
    </row>
    <row r="241" spans="1:19" ht="13.5" customHeight="1">
      <c r="A241" s="1" t="s">
        <v>752</v>
      </c>
      <c r="B241" s="2" t="s">
        <v>1666</v>
      </c>
      <c r="C241" s="3" t="s">
        <v>1908</v>
      </c>
      <c r="D241" s="4">
        <v>280</v>
      </c>
      <c r="E241" s="18">
        <v>201911</v>
      </c>
      <c r="F241" s="11" t="s">
        <v>601</v>
      </c>
      <c r="G241" s="11" t="s">
        <v>767</v>
      </c>
      <c r="H241" s="11"/>
      <c r="I241" s="19" t="s">
        <v>1388</v>
      </c>
      <c r="J241" s="19" t="s">
        <v>765</v>
      </c>
      <c r="K241" s="11" t="s">
        <v>768</v>
      </c>
      <c r="L241" s="11" t="s">
        <v>769</v>
      </c>
      <c r="M241" s="10">
        <v>9789862119624</v>
      </c>
      <c r="N241" s="8" t="s">
        <v>69</v>
      </c>
      <c r="O241" s="21" t="s">
        <v>93</v>
      </c>
      <c r="P241" s="21" t="s">
        <v>105</v>
      </c>
      <c r="Q241" s="21" t="s">
        <v>758</v>
      </c>
      <c r="R241" s="21" t="s">
        <v>545</v>
      </c>
      <c r="S241" s="171" t="s">
        <v>2015</v>
      </c>
    </row>
    <row r="242" spans="1:19" ht="13.5" customHeight="1">
      <c r="A242" s="1" t="s">
        <v>752</v>
      </c>
      <c r="B242" s="2" t="s">
        <v>1670</v>
      </c>
      <c r="C242" s="3" t="s">
        <v>1909</v>
      </c>
      <c r="D242" s="4">
        <v>280</v>
      </c>
      <c r="E242" s="18">
        <v>201911</v>
      </c>
      <c r="F242" s="11" t="s">
        <v>772</v>
      </c>
      <c r="G242" s="12" t="s">
        <v>296</v>
      </c>
      <c r="H242" s="11"/>
      <c r="I242" s="19" t="s">
        <v>1388</v>
      </c>
      <c r="J242" s="19" t="s">
        <v>765</v>
      </c>
      <c r="K242" s="11" t="s">
        <v>482</v>
      </c>
      <c r="L242" s="11" t="s">
        <v>783</v>
      </c>
      <c r="M242" s="10">
        <v>9789862119648</v>
      </c>
      <c r="N242" s="8" t="s">
        <v>69</v>
      </c>
      <c r="O242" s="21" t="s">
        <v>93</v>
      </c>
      <c r="P242" s="21" t="s">
        <v>105</v>
      </c>
      <c r="Q242" s="21" t="s">
        <v>142</v>
      </c>
      <c r="R242" s="21" t="s">
        <v>171</v>
      </c>
      <c r="S242" s="16" t="s">
        <v>2050</v>
      </c>
    </row>
    <row r="243" spans="1:19" ht="13.5" customHeight="1">
      <c r="A243" s="2" t="s">
        <v>1123</v>
      </c>
      <c r="B243" s="2" t="s">
        <v>1590</v>
      </c>
      <c r="C243" s="3" t="s">
        <v>1907</v>
      </c>
      <c r="D243" s="4">
        <v>350</v>
      </c>
      <c r="E243" s="18">
        <v>201911</v>
      </c>
      <c r="F243" s="11" t="s">
        <v>589</v>
      </c>
      <c r="G243" s="11" t="s">
        <v>590</v>
      </c>
      <c r="H243" s="11"/>
      <c r="I243" s="19" t="s">
        <v>488</v>
      </c>
      <c r="J243" s="19" t="s">
        <v>66</v>
      </c>
      <c r="K243" s="12" t="s">
        <v>250</v>
      </c>
      <c r="L243" s="11" t="s">
        <v>591</v>
      </c>
      <c r="M243" s="18">
        <v>9789862119594</v>
      </c>
      <c r="N243" s="8" t="s">
        <v>69</v>
      </c>
      <c r="O243" s="21" t="s">
        <v>93</v>
      </c>
      <c r="P243" s="21" t="s">
        <v>102</v>
      </c>
      <c r="Q243" s="21" t="s">
        <v>331</v>
      </c>
      <c r="R243" s="21" t="s">
        <v>311</v>
      </c>
      <c r="S243" s="16" t="s">
        <v>2056</v>
      </c>
    </row>
    <row r="244" spans="1:19" ht="13.5" customHeight="1">
      <c r="A244" s="1" t="s">
        <v>468</v>
      </c>
      <c r="B244" s="2" t="s">
        <v>1540</v>
      </c>
      <c r="C244" s="3" t="s">
        <v>1856</v>
      </c>
      <c r="D244" s="4">
        <v>320</v>
      </c>
      <c r="E244" s="10">
        <v>201911</v>
      </c>
      <c r="F244" s="12" t="s">
        <v>477</v>
      </c>
      <c r="G244" s="12" t="s">
        <v>478</v>
      </c>
      <c r="H244" s="11" t="s">
        <v>479</v>
      </c>
      <c r="I244" s="19" t="s">
        <v>625</v>
      </c>
      <c r="J244" s="19" t="s">
        <v>66</v>
      </c>
      <c r="K244" s="12" t="s">
        <v>480</v>
      </c>
      <c r="L244" s="11" t="s">
        <v>481</v>
      </c>
      <c r="M244" s="18">
        <v>9789862119525</v>
      </c>
      <c r="N244" s="8" t="s">
        <v>69</v>
      </c>
      <c r="O244" s="21" t="s">
        <v>93</v>
      </c>
      <c r="P244" s="21" t="s">
        <v>105</v>
      </c>
      <c r="Q244" s="13" t="s">
        <v>76</v>
      </c>
      <c r="R244" s="21" t="s">
        <v>142</v>
      </c>
      <c r="S244" s="175" t="s">
        <v>1992</v>
      </c>
    </row>
    <row r="245" spans="1:19" ht="13.5" customHeight="1">
      <c r="A245" s="1" t="s">
        <v>4</v>
      </c>
      <c r="B245" s="2" t="s">
        <v>1519</v>
      </c>
      <c r="C245" s="3" t="s">
        <v>1906</v>
      </c>
      <c r="D245" s="4">
        <v>350</v>
      </c>
      <c r="E245" s="5">
        <v>201910</v>
      </c>
      <c r="F245" s="31" t="s">
        <v>189</v>
      </c>
      <c r="G245" s="31" t="s">
        <v>395</v>
      </c>
      <c r="H245" s="31"/>
      <c r="I245" s="1" t="s">
        <v>1379</v>
      </c>
      <c r="J245" s="1" t="s">
        <v>66</v>
      </c>
      <c r="K245" s="6" t="s">
        <v>396</v>
      </c>
      <c r="L245" s="38" t="s">
        <v>397</v>
      </c>
      <c r="M245" s="5">
        <v>9789862119563</v>
      </c>
      <c r="N245" s="8" t="s">
        <v>70</v>
      </c>
      <c r="O245" s="9" t="s">
        <v>93</v>
      </c>
      <c r="P245" s="9" t="s">
        <v>105</v>
      </c>
      <c r="Q245" s="9" t="s">
        <v>75</v>
      </c>
      <c r="R245" s="9" t="s">
        <v>398</v>
      </c>
      <c r="S245" s="16" t="s">
        <v>2057</v>
      </c>
    </row>
    <row r="246" spans="1:19" ht="13.5" customHeight="1">
      <c r="A246" s="2" t="s">
        <v>18</v>
      </c>
      <c r="B246" s="2" t="s">
        <v>1733</v>
      </c>
      <c r="C246" s="3" t="s">
        <v>217</v>
      </c>
      <c r="D246" s="22">
        <v>6600</v>
      </c>
      <c r="E246" s="10">
        <v>201910</v>
      </c>
      <c r="F246" s="2" t="s">
        <v>212</v>
      </c>
      <c r="G246" s="2"/>
      <c r="H246" s="2"/>
      <c r="I246" s="2" t="s">
        <v>613</v>
      </c>
      <c r="J246" s="12" t="s">
        <v>173</v>
      </c>
      <c r="K246" s="12" t="s">
        <v>218</v>
      </c>
      <c r="L246" s="12" t="s">
        <v>219</v>
      </c>
      <c r="M246" s="23">
        <v>9789574904877</v>
      </c>
      <c r="N246" s="24" t="s">
        <v>100</v>
      </c>
      <c r="O246" s="13" t="s">
        <v>72</v>
      </c>
      <c r="P246" s="13" t="s">
        <v>93</v>
      </c>
      <c r="Q246" s="13" t="s">
        <v>220</v>
      </c>
      <c r="R246" s="13" t="s">
        <v>221</v>
      </c>
      <c r="S246" s="16" t="s">
        <v>2058</v>
      </c>
    </row>
    <row r="247" spans="1:19" ht="13.5" customHeight="1">
      <c r="A247" s="1" t="s">
        <v>8</v>
      </c>
      <c r="B247" s="2" t="s">
        <v>1721</v>
      </c>
      <c r="C247" s="3" t="s">
        <v>1211</v>
      </c>
      <c r="D247" s="4">
        <v>320</v>
      </c>
      <c r="E247" s="10">
        <v>201907</v>
      </c>
      <c r="F247" s="12" t="s">
        <v>1791</v>
      </c>
      <c r="G247" s="12" t="s">
        <v>1186</v>
      </c>
      <c r="H247" s="2" t="s">
        <v>115</v>
      </c>
      <c r="I247" s="2" t="s">
        <v>206</v>
      </c>
      <c r="J247" s="2" t="s">
        <v>725</v>
      </c>
      <c r="K247" s="12" t="s">
        <v>913</v>
      </c>
      <c r="L247" s="12" t="s">
        <v>914</v>
      </c>
      <c r="M247" s="23">
        <v>9789862119297</v>
      </c>
      <c r="N247" s="24" t="s">
        <v>70</v>
      </c>
      <c r="O247" s="13" t="s">
        <v>93</v>
      </c>
      <c r="P247" s="13" t="s">
        <v>72</v>
      </c>
      <c r="Q247" s="13" t="s">
        <v>171</v>
      </c>
      <c r="R247" s="13" t="s">
        <v>915</v>
      </c>
      <c r="S247" s="175" t="s">
        <v>2001</v>
      </c>
    </row>
    <row r="248" spans="1:19" ht="13.5" customHeight="1">
      <c r="A248" s="1" t="s">
        <v>4</v>
      </c>
      <c r="B248" s="2" t="s">
        <v>1526</v>
      </c>
      <c r="C248" s="3" t="s">
        <v>19</v>
      </c>
      <c r="D248" s="4">
        <v>320</v>
      </c>
      <c r="E248" s="5">
        <v>201906</v>
      </c>
      <c r="F248" s="6" t="s">
        <v>421</v>
      </c>
      <c r="G248" s="6" t="s">
        <v>421</v>
      </c>
      <c r="H248" s="6" t="s">
        <v>422</v>
      </c>
      <c r="I248" s="1" t="s">
        <v>1379</v>
      </c>
      <c r="J248" s="1" t="s">
        <v>91</v>
      </c>
      <c r="K248" s="6" t="s">
        <v>423</v>
      </c>
      <c r="L248" s="6" t="s">
        <v>424</v>
      </c>
      <c r="M248" s="5">
        <v>9789862119082</v>
      </c>
      <c r="N248" s="8" t="s">
        <v>69</v>
      </c>
      <c r="O248" s="9" t="s">
        <v>93</v>
      </c>
      <c r="P248" s="9" t="s">
        <v>113</v>
      </c>
      <c r="Q248" s="9"/>
      <c r="R248" s="9" t="s">
        <v>425</v>
      </c>
      <c r="S248" s="175" t="s">
        <v>1998</v>
      </c>
    </row>
    <row r="249" spans="1:19" ht="13.5" customHeight="1">
      <c r="A249" s="1" t="s">
        <v>468</v>
      </c>
      <c r="B249" s="2" t="s">
        <v>1539</v>
      </c>
      <c r="C249" s="3" t="s">
        <v>1252</v>
      </c>
      <c r="D249" s="4">
        <v>350</v>
      </c>
      <c r="E249" s="5">
        <v>201905</v>
      </c>
      <c r="F249" s="6" t="s">
        <v>1776</v>
      </c>
      <c r="G249" s="6" t="s">
        <v>1776</v>
      </c>
      <c r="H249" s="6" t="s">
        <v>471</v>
      </c>
      <c r="I249" s="1" t="s">
        <v>473</v>
      </c>
      <c r="J249" s="1" t="s">
        <v>91</v>
      </c>
      <c r="K249" s="6" t="s">
        <v>213</v>
      </c>
      <c r="L249" s="6" t="s">
        <v>474</v>
      </c>
      <c r="M249" s="5">
        <v>9789862119150</v>
      </c>
      <c r="N249" s="8" t="s">
        <v>69</v>
      </c>
      <c r="O249" s="9" t="s">
        <v>93</v>
      </c>
      <c r="P249" s="9" t="s">
        <v>105</v>
      </c>
      <c r="Q249" s="9" t="s">
        <v>475</v>
      </c>
      <c r="R249" s="9" t="s">
        <v>476</v>
      </c>
      <c r="S249" s="175" t="s">
        <v>1992</v>
      </c>
    </row>
    <row r="250" spans="1:19" ht="13.5" customHeight="1">
      <c r="A250" s="1" t="s">
        <v>4</v>
      </c>
      <c r="B250" s="2" t="s">
        <v>1525</v>
      </c>
      <c r="C250" s="3" t="s">
        <v>1206</v>
      </c>
      <c r="D250" s="4">
        <v>320</v>
      </c>
      <c r="E250" s="10">
        <v>201903</v>
      </c>
      <c r="F250" s="11" t="s">
        <v>1794</v>
      </c>
      <c r="G250" s="12" t="s">
        <v>1768</v>
      </c>
      <c r="H250" s="11" t="s">
        <v>416</v>
      </c>
      <c r="I250" s="1" t="s">
        <v>1379</v>
      </c>
      <c r="J250" s="1" t="s">
        <v>91</v>
      </c>
      <c r="K250" s="12" t="s">
        <v>417</v>
      </c>
      <c r="L250" s="11" t="s">
        <v>418</v>
      </c>
      <c r="M250" s="18">
        <v>9789862118931</v>
      </c>
      <c r="N250" s="8" t="s">
        <v>69</v>
      </c>
      <c r="O250" s="21" t="s">
        <v>93</v>
      </c>
      <c r="P250" s="21" t="s">
        <v>113</v>
      </c>
      <c r="Q250" s="21" t="s">
        <v>419</v>
      </c>
      <c r="R250" s="21" t="s">
        <v>420</v>
      </c>
      <c r="S250" s="175" t="s">
        <v>1999</v>
      </c>
    </row>
    <row r="251" spans="1:19" ht="13.5" customHeight="1">
      <c r="A251" s="1" t="s">
        <v>8</v>
      </c>
      <c r="B251" s="2" t="s">
        <v>1720</v>
      </c>
      <c r="C251" s="3" t="s">
        <v>1210</v>
      </c>
      <c r="D251" s="4">
        <v>320</v>
      </c>
      <c r="E251" s="18">
        <v>201903</v>
      </c>
      <c r="F251" s="12" t="s">
        <v>1791</v>
      </c>
      <c r="G251" s="12" t="s">
        <v>1186</v>
      </c>
      <c r="H251" s="19" t="s">
        <v>909</v>
      </c>
      <c r="I251" s="19" t="s">
        <v>206</v>
      </c>
      <c r="J251" s="19" t="s">
        <v>725</v>
      </c>
      <c r="K251" s="11" t="s">
        <v>910</v>
      </c>
      <c r="L251" s="11" t="s">
        <v>911</v>
      </c>
      <c r="M251" s="27">
        <v>9789862118870</v>
      </c>
      <c r="N251" s="8" t="s">
        <v>70</v>
      </c>
      <c r="O251" s="9"/>
      <c r="P251" s="21" t="s">
        <v>93</v>
      </c>
      <c r="Q251" s="9" t="s">
        <v>256</v>
      </c>
      <c r="R251" s="21" t="s">
        <v>912</v>
      </c>
      <c r="S251" s="175" t="s">
        <v>1996</v>
      </c>
    </row>
    <row r="252" spans="1:19" ht="13.5" customHeight="1">
      <c r="A252" s="2" t="s">
        <v>18</v>
      </c>
      <c r="B252" s="2" t="s">
        <v>1642</v>
      </c>
      <c r="C252" s="3" t="s">
        <v>211</v>
      </c>
      <c r="D252" s="22">
        <v>6600</v>
      </c>
      <c r="E252" s="10">
        <v>201902</v>
      </c>
      <c r="F252" s="2" t="s">
        <v>212</v>
      </c>
      <c r="G252" s="2"/>
      <c r="H252" s="2"/>
      <c r="I252" s="2" t="s">
        <v>613</v>
      </c>
      <c r="J252" s="12" t="s">
        <v>173</v>
      </c>
      <c r="K252" s="12" t="s">
        <v>213</v>
      </c>
      <c r="L252" s="12" t="s">
        <v>214</v>
      </c>
      <c r="M252" s="23">
        <v>9789574904723</v>
      </c>
      <c r="N252" s="24" t="s">
        <v>100</v>
      </c>
      <c r="O252" s="13" t="s">
        <v>72</v>
      </c>
      <c r="P252" s="13" t="s">
        <v>93</v>
      </c>
      <c r="Q252" s="13" t="s">
        <v>215</v>
      </c>
      <c r="R252" s="13" t="s">
        <v>216</v>
      </c>
      <c r="S252" s="16" t="s">
        <v>2059</v>
      </c>
    </row>
    <row r="253" spans="1:19" ht="13.5" customHeight="1">
      <c r="A253" s="1" t="s">
        <v>3</v>
      </c>
      <c r="B253" s="2" t="s">
        <v>1554</v>
      </c>
      <c r="C253" s="3" t="s">
        <v>1224</v>
      </c>
      <c r="D253" s="4">
        <v>490</v>
      </c>
      <c r="E253" s="10">
        <v>201810</v>
      </c>
      <c r="F253" s="31" t="s">
        <v>1777</v>
      </c>
      <c r="G253" s="31" t="s">
        <v>1777</v>
      </c>
      <c r="H253" s="31" t="s">
        <v>674</v>
      </c>
      <c r="I253" s="1" t="s">
        <v>530</v>
      </c>
      <c r="J253" s="11" t="s">
        <v>81</v>
      </c>
      <c r="K253" s="6" t="s">
        <v>482</v>
      </c>
      <c r="L253" s="38" t="s">
        <v>675</v>
      </c>
      <c r="M253" s="5">
        <v>9789862118252</v>
      </c>
      <c r="N253" s="8" t="s">
        <v>70</v>
      </c>
      <c r="O253" s="9" t="s">
        <v>107</v>
      </c>
      <c r="P253" s="9" t="s">
        <v>93</v>
      </c>
      <c r="Q253" s="9" t="s">
        <v>92</v>
      </c>
      <c r="R253" s="9" t="s">
        <v>201</v>
      </c>
      <c r="S253" s="16" t="s">
        <v>2060</v>
      </c>
    </row>
    <row r="254" spans="1:19" ht="13.5" customHeight="1">
      <c r="A254" s="1" t="s">
        <v>3</v>
      </c>
      <c r="B254" s="2" t="s">
        <v>1555</v>
      </c>
      <c r="C254" s="3" t="s">
        <v>676</v>
      </c>
      <c r="D254" s="4">
        <v>360</v>
      </c>
      <c r="E254" s="10">
        <v>201808</v>
      </c>
      <c r="F254" s="31" t="s">
        <v>316</v>
      </c>
      <c r="G254" s="31" t="s">
        <v>316</v>
      </c>
      <c r="H254" s="31"/>
      <c r="I254" s="1" t="s">
        <v>473</v>
      </c>
      <c r="J254" s="11" t="s">
        <v>677</v>
      </c>
      <c r="K254" s="6" t="s">
        <v>678</v>
      </c>
      <c r="L254" s="38" t="s">
        <v>679</v>
      </c>
      <c r="M254" s="5">
        <v>9789862118450</v>
      </c>
      <c r="N254" s="8" t="s">
        <v>70</v>
      </c>
      <c r="O254" s="9" t="s">
        <v>93</v>
      </c>
      <c r="P254" s="9" t="s">
        <v>102</v>
      </c>
      <c r="Q254" s="9"/>
      <c r="R254" s="9" t="s">
        <v>201</v>
      </c>
      <c r="S254" s="16" t="s">
        <v>2061</v>
      </c>
    </row>
    <row r="255" spans="1:19" ht="13.5" customHeight="1">
      <c r="A255" s="1" t="s">
        <v>847</v>
      </c>
      <c r="B255" s="2" t="s">
        <v>1703</v>
      </c>
      <c r="C255" s="3" t="s">
        <v>1235</v>
      </c>
      <c r="D255" s="4">
        <v>300</v>
      </c>
      <c r="E255" s="10">
        <v>201807</v>
      </c>
      <c r="F255" s="6" t="s">
        <v>152</v>
      </c>
      <c r="G255" s="1" t="s">
        <v>778</v>
      </c>
      <c r="H255" s="1"/>
      <c r="I255" s="1" t="s">
        <v>206</v>
      </c>
      <c r="J255" s="6" t="s">
        <v>725</v>
      </c>
      <c r="K255" s="6"/>
      <c r="L255" s="6" t="s">
        <v>856</v>
      </c>
      <c r="M255" s="5">
        <v>9789862118269</v>
      </c>
      <c r="N255" s="8" t="s">
        <v>69</v>
      </c>
      <c r="O255" s="9" t="s">
        <v>93</v>
      </c>
      <c r="P255" s="9"/>
      <c r="Q255" s="9" t="s">
        <v>87</v>
      </c>
      <c r="R255" s="9" t="s">
        <v>142</v>
      </c>
      <c r="S255" s="175" t="s">
        <v>1997</v>
      </c>
    </row>
    <row r="256" spans="1:19" ht="13.5" customHeight="1">
      <c r="A256" s="1" t="s">
        <v>752</v>
      </c>
      <c r="B256" s="2" t="s">
        <v>1667</v>
      </c>
      <c r="C256" s="3" t="s">
        <v>1855</v>
      </c>
      <c r="D256" s="4">
        <v>280</v>
      </c>
      <c r="E256" s="5">
        <v>201805</v>
      </c>
      <c r="F256" s="11" t="s">
        <v>644</v>
      </c>
      <c r="G256" s="11" t="s">
        <v>614</v>
      </c>
      <c r="H256" s="11"/>
      <c r="I256" s="19" t="s">
        <v>766</v>
      </c>
      <c r="J256" s="19" t="s">
        <v>91</v>
      </c>
      <c r="K256" s="11" t="s">
        <v>770</v>
      </c>
      <c r="L256" s="11" t="s">
        <v>771</v>
      </c>
      <c r="M256" s="10">
        <v>9789862117972</v>
      </c>
      <c r="N256" s="8" t="s">
        <v>70</v>
      </c>
      <c r="O256" s="21"/>
      <c r="P256" s="21" t="s">
        <v>84</v>
      </c>
      <c r="Q256" s="21"/>
      <c r="R256" s="21" t="s">
        <v>256</v>
      </c>
      <c r="S256" s="175" t="s">
        <v>1992</v>
      </c>
    </row>
    <row r="257" spans="1:19" ht="13.5" customHeight="1">
      <c r="A257" s="1" t="s">
        <v>2</v>
      </c>
      <c r="B257" s="2" t="s">
        <v>1683</v>
      </c>
      <c r="C257" s="3" t="s">
        <v>969</v>
      </c>
      <c r="D257" s="4">
        <v>360</v>
      </c>
      <c r="E257" s="5">
        <v>201803</v>
      </c>
      <c r="F257" s="11" t="s">
        <v>970</v>
      </c>
      <c r="G257" s="19"/>
      <c r="H257" s="19" t="s">
        <v>971</v>
      </c>
      <c r="I257" s="19" t="s">
        <v>723</v>
      </c>
      <c r="J257" s="11" t="s">
        <v>846</v>
      </c>
      <c r="K257" s="19"/>
      <c r="L257" s="11" t="s">
        <v>972</v>
      </c>
      <c r="M257" s="18">
        <v>9789574904297</v>
      </c>
      <c r="N257" s="15" t="s">
        <v>100</v>
      </c>
      <c r="O257" s="21" t="s">
        <v>105</v>
      </c>
      <c r="P257" s="21" t="s">
        <v>256</v>
      </c>
      <c r="Q257" s="21" t="s">
        <v>133</v>
      </c>
      <c r="R257" s="21" t="s">
        <v>529</v>
      </c>
      <c r="S257" s="171" t="s">
        <v>2012</v>
      </c>
    </row>
    <row r="258" spans="1:19" ht="13.5" customHeight="1">
      <c r="A258" s="2" t="s">
        <v>1123</v>
      </c>
      <c r="B258" s="2" t="s">
        <v>1603</v>
      </c>
      <c r="C258" s="3" t="s">
        <v>622</v>
      </c>
      <c r="D258" s="4">
        <v>300</v>
      </c>
      <c r="E258" s="10">
        <v>201802</v>
      </c>
      <c r="F258" s="11" t="s">
        <v>623</v>
      </c>
      <c r="G258" s="11" t="s">
        <v>623</v>
      </c>
      <c r="H258" s="19"/>
      <c r="I258" s="1" t="s">
        <v>326</v>
      </c>
      <c r="J258" s="19" t="s">
        <v>91</v>
      </c>
      <c r="K258" s="12" t="s">
        <v>482</v>
      </c>
      <c r="L258" s="11" t="s">
        <v>624</v>
      </c>
      <c r="M258" s="18">
        <v>9789862117804</v>
      </c>
      <c r="N258" s="8" t="s">
        <v>69</v>
      </c>
      <c r="O258" s="21" t="s">
        <v>72</v>
      </c>
      <c r="P258" s="21" t="s">
        <v>75</v>
      </c>
      <c r="Q258" s="21" t="s">
        <v>195</v>
      </c>
      <c r="R258" s="21" t="s">
        <v>208</v>
      </c>
      <c r="S258" s="175" t="s">
        <v>1997</v>
      </c>
    </row>
    <row r="259" spans="1:19" ht="13.5" customHeight="1">
      <c r="A259" s="1" t="s">
        <v>2</v>
      </c>
      <c r="B259" s="2" t="s">
        <v>1678</v>
      </c>
      <c r="C259" s="3" t="s">
        <v>1905</v>
      </c>
      <c r="D259" s="4">
        <v>320</v>
      </c>
      <c r="E259" s="10">
        <v>201710</v>
      </c>
      <c r="F259" s="11" t="s">
        <v>956</v>
      </c>
      <c r="G259" s="19"/>
      <c r="H259" s="19"/>
      <c r="I259" s="19" t="s">
        <v>723</v>
      </c>
      <c r="J259" s="11" t="s">
        <v>846</v>
      </c>
      <c r="K259" s="11"/>
      <c r="L259" s="11" t="s">
        <v>957</v>
      </c>
      <c r="M259" s="18">
        <v>9789574904259</v>
      </c>
      <c r="N259" s="8" t="s">
        <v>193</v>
      </c>
      <c r="O259" s="21" t="s">
        <v>72</v>
      </c>
      <c r="P259" s="21" t="s">
        <v>200</v>
      </c>
      <c r="Q259" s="21" t="s">
        <v>722</v>
      </c>
      <c r="R259" s="21" t="s">
        <v>205</v>
      </c>
      <c r="S259" s="171" t="s">
        <v>2012</v>
      </c>
    </row>
    <row r="260" spans="1:19" ht="13.5" customHeight="1">
      <c r="A260" s="1" t="s">
        <v>4</v>
      </c>
      <c r="B260" s="2" t="s">
        <v>1518</v>
      </c>
      <c r="C260" s="3" t="s">
        <v>1854</v>
      </c>
      <c r="D260" s="4">
        <v>300</v>
      </c>
      <c r="E260" s="10">
        <v>201710</v>
      </c>
      <c r="F260" s="31" t="s">
        <v>389</v>
      </c>
      <c r="G260" s="31" t="s">
        <v>390</v>
      </c>
      <c r="H260" s="31"/>
      <c r="I260" s="1" t="s">
        <v>391</v>
      </c>
      <c r="J260" s="1" t="s">
        <v>91</v>
      </c>
      <c r="K260" s="6" t="s">
        <v>392</v>
      </c>
      <c r="L260" s="38" t="s">
        <v>393</v>
      </c>
      <c r="M260" s="5">
        <v>9789862117484</v>
      </c>
      <c r="N260" s="8" t="s">
        <v>70</v>
      </c>
      <c r="O260" s="9" t="s">
        <v>93</v>
      </c>
      <c r="P260" s="9" t="s">
        <v>105</v>
      </c>
      <c r="Q260" s="9" t="s">
        <v>256</v>
      </c>
      <c r="R260" s="9" t="s">
        <v>394</v>
      </c>
      <c r="S260" s="175" t="s">
        <v>1996</v>
      </c>
    </row>
    <row r="261" spans="1:19" ht="13.5" customHeight="1">
      <c r="A261" s="1" t="s">
        <v>7</v>
      </c>
      <c r="B261" s="2" t="s">
        <v>1735</v>
      </c>
      <c r="C261" s="3" t="s">
        <v>1197</v>
      </c>
      <c r="D261" s="4">
        <v>299</v>
      </c>
      <c r="E261" s="10">
        <v>201710</v>
      </c>
      <c r="F261" s="11" t="s">
        <v>321</v>
      </c>
      <c r="G261" s="11" t="s">
        <v>395</v>
      </c>
      <c r="H261" s="11"/>
      <c r="I261" s="19" t="s">
        <v>497</v>
      </c>
      <c r="J261" s="19" t="s">
        <v>340</v>
      </c>
      <c r="K261" s="12" t="s">
        <v>297</v>
      </c>
      <c r="L261" s="11" t="s">
        <v>499</v>
      </c>
      <c r="M261" s="18">
        <v>9789862117385</v>
      </c>
      <c r="N261" s="8" t="s">
        <v>70</v>
      </c>
      <c r="O261" s="21" t="s">
        <v>107</v>
      </c>
      <c r="P261" s="21" t="s">
        <v>123</v>
      </c>
      <c r="Q261" s="21" t="s">
        <v>95</v>
      </c>
      <c r="R261" s="21" t="s">
        <v>143</v>
      </c>
      <c r="S261" s="175" t="s">
        <v>1992</v>
      </c>
    </row>
    <row r="262" spans="1:19" ht="13.5" customHeight="1">
      <c r="A262" s="1" t="s">
        <v>8</v>
      </c>
      <c r="B262" s="2" t="s">
        <v>1716</v>
      </c>
      <c r="C262" s="3" t="s">
        <v>1853</v>
      </c>
      <c r="D262" s="4">
        <v>290</v>
      </c>
      <c r="E262" s="18">
        <v>201704</v>
      </c>
      <c r="F262" s="11" t="s">
        <v>890</v>
      </c>
      <c r="G262" s="19"/>
      <c r="H262" s="19" t="s">
        <v>891</v>
      </c>
      <c r="I262" s="19" t="s">
        <v>862</v>
      </c>
      <c r="J262" s="19" t="s">
        <v>333</v>
      </c>
      <c r="K262" s="19" t="s">
        <v>892</v>
      </c>
      <c r="L262" s="11" t="s">
        <v>893</v>
      </c>
      <c r="M262" s="27">
        <v>9789862117019</v>
      </c>
      <c r="N262" s="8" t="s">
        <v>69</v>
      </c>
      <c r="O262" s="21" t="s">
        <v>202</v>
      </c>
      <c r="P262" s="13" t="s">
        <v>894</v>
      </c>
      <c r="Q262" s="13" t="s">
        <v>102</v>
      </c>
      <c r="R262" s="21" t="s">
        <v>171</v>
      </c>
      <c r="S262" s="16" t="s">
        <v>2062</v>
      </c>
    </row>
    <row r="263" spans="1:19" ht="13.5" customHeight="1">
      <c r="A263" s="1" t="s">
        <v>2</v>
      </c>
      <c r="B263" s="2" t="s">
        <v>1682</v>
      </c>
      <c r="C263" s="3" t="s">
        <v>966</v>
      </c>
      <c r="D263" s="4">
        <v>320</v>
      </c>
      <c r="E263" s="18">
        <v>201703</v>
      </c>
      <c r="F263" s="11" t="s">
        <v>967</v>
      </c>
      <c r="G263" s="19"/>
      <c r="H263" s="19"/>
      <c r="I263" s="19" t="s">
        <v>723</v>
      </c>
      <c r="J263" s="11" t="s">
        <v>846</v>
      </c>
      <c r="K263" s="19"/>
      <c r="L263" s="11" t="s">
        <v>968</v>
      </c>
      <c r="M263" s="18">
        <v>9789574904013</v>
      </c>
      <c r="N263" s="15" t="s">
        <v>100</v>
      </c>
      <c r="O263" s="21" t="s">
        <v>72</v>
      </c>
      <c r="P263" s="21" t="s">
        <v>75</v>
      </c>
      <c r="Q263" s="21" t="s">
        <v>142</v>
      </c>
      <c r="R263" s="21" t="s">
        <v>529</v>
      </c>
      <c r="S263" s="171" t="s">
        <v>2012</v>
      </c>
    </row>
    <row r="264" spans="1:19" ht="13.5" customHeight="1">
      <c r="A264" s="2" t="s">
        <v>188</v>
      </c>
      <c r="B264" s="2" t="s">
        <v>1516</v>
      </c>
      <c r="C264" s="3" t="s">
        <v>1904</v>
      </c>
      <c r="D264" s="22">
        <v>7200</v>
      </c>
      <c r="E264" s="10">
        <v>201703</v>
      </c>
      <c r="F264" s="2" t="s">
        <v>189</v>
      </c>
      <c r="G264" s="2"/>
      <c r="H264" s="2"/>
      <c r="I264" s="2" t="s">
        <v>197</v>
      </c>
      <c r="J264" s="12" t="s">
        <v>198</v>
      </c>
      <c r="K264" s="12" t="s">
        <v>203</v>
      </c>
      <c r="L264" s="12" t="s">
        <v>204</v>
      </c>
      <c r="M264" s="23">
        <v>9789574904198</v>
      </c>
      <c r="N264" s="24" t="s">
        <v>100</v>
      </c>
      <c r="O264" s="13" t="s">
        <v>199</v>
      </c>
      <c r="P264" s="13" t="s">
        <v>93</v>
      </c>
      <c r="Q264" s="13" t="s">
        <v>200</v>
      </c>
      <c r="R264" s="13" t="s">
        <v>205</v>
      </c>
      <c r="S264" s="16" t="s">
        <v>2063</v>
      </c>
    </row>
    <row r="265" spans="1:19" ht="13.5" customHeight="1">
      <c r="A265" s="1" t="s">
        <v>2</v>
      </c>
      <c r="B265" s="2" t="s">
        <v>1674</v>
      </c>
      <c r="C265" s="3" t="s">
        <v>1903</v>
      </c>
      <c r="D265" s="4">
        <v>270</v>
      </c>
      <c r="E265" s="5">
        <v>201610</v>
      </c>
      <c r="F265" s="6" t="s">
        <v>946</v>
      </c>
      <c r="G265" s="1"/>
      <c r="H265" s="1"/>
      <c r="I265" s="1" t="s">
        <v>723</v>
      </c>
      <c r="J265" s="6" t="s">
        <v>846</v>
      </c>
      <c r="K265" s="6"/>
      <c r="L265" s="6" t="s">
        <v>947</v>
      </c>
      <c r="M265" s="5">
        <v>9789574903979</v>
      </c>
      <c r="N265" s="7" t="s">
        <v>100</v>
      </c>
      <c r="O265" s="9" t="s">
        <v>93</v>
      </c>
      <c r="P265" s="21" t="s">
        <v>75</v>
      </c>
      <c r="Q265" s="21" t="s">
        <v>256</v>
      </c>
      <c r="R265" s="46" t="s">
        <v>1851</v>
      </c>
      <c r="S265" s="171" t="s">
        <v>2012</v>
      </c>
    </row>
    <row r="266" spans="1:19" ht="13.5" customHeight="1">
      <c r="A266" s="2" t="s">
        <v>1123</v>
      </c>
      <c r="B266" s="2" t="s">
        <v>1600</v>
      </c>
      <c r="C266" s="3" t="s">
        <v>615</v>
      </c>
      <c r="D266" s="4">
        <v>350</v>
      </c>
      <c r="E266" s="5">
        <v>201607</v>
      </c>
      <c r="F266" s="6" t="s">
        <v>316</v>
      </c>
      <c r="G266" s="1" t="s">
        <v>316</v>
      </c>
      <c r="H266" s="1"/>
      <c r="I266" s="19" t="s">
        <v>473</v>
      </c>
      <c r="J266" s="1" t="s">
        <v>333</v>
      </c>
      <c r="K266" s="6" t="s">
        <v>616</v>
      </c>
      <c r="L266" s="6" t="s">
        <v>617</v>
      </c>
      <c r="M266" s="5">
        <v>9789862116272</v>
      </c>
      <c r="N266" s="8" t="s">
        <v>70</v>
      </c>
      <c r="O266" s="9" t="s">
        <v>102</v>
      </c>
      <c r="P266" s="21" t="s">
        <v>201</v>
      </c>
      <c r="Q266" s="21" t="s">
        <v>235</v>
      </c>
      <c r="R266" s="46" t="s">
        <v>1840</v>
      </c>
      <c r="S266" s="16" t="s">
        <v>2061</v>
      </c>
    </row>
    <row r="267" spans="1:19" ht="13.5" customHeight="1">
      <c r="A267" s="1" t="s">
        <v>2</v>
      </c>
      <c r="B267" s="2" t="s">
        <v>1680</v>
      </c>
      <c r="C267" s="3" t="s">
        <v>960</v>
      </c>
      <c r="D267" s="4">
        <v>380</v>
      </c>
      <c r="E267" s="5">
        <v>201606</v>
      </c>
      <c r="F267" s="6" t="s">
        <v>961</v>
      </c>
      <c r="G267" s="1"/>
      <c r="H267" s="1"/>
      <c r="I267" s="1" t="s">
        <v>723</v>
      </c>
      <c r="J267" s="6" t="s">
        <v>846</v>
      </c>
      <c r="K267" s="1"/>
      <c r="L267" s="6" t="s">
        <v>962</v>
      </c>
      <c r="M267" s="5">
        <v>9789574903948</v>
      </c>
      <c r="N267" s="7" t="s">
        <v>100</v>
      </c>
      <c r="O267" s="9" t="s">
        <v>72</v>
      </c>
      <c r="P267" s="9" t="s">
        <v>256</v>
      </c>
      <c r="Q267" s="9" t="s">
        <v>205</v>
      </c>
      <c r="R267" s="9" t="s">
        <v>94</v>
      </c>
      <c r="S267" s="171" t="s">
        <v>2012</v>
      </c>
    </row>
    <row r="268" spans="1:19" ht="13.5" customHeight="1">
      <c r="A268" s="1" t="s">
        <v>3</v>
      </c>
      <c r="B268" s="2" t="s">
        <v>1552</v>
      </c>
      <c r="C268" s="3" t="s">
        <v>1223</v>
      </c>
      <c r="D268" s="4">
        <v>290</v>
      </c>
      <c r="E268" s="5">
        <v>201604</v>
      </c>
      <c r="F268" s="6" t="s">
        <v>148</v>
      </c>
      <c r="G268" s="6" t="s">
        <v>668</v>
      </c>
      <c r="H268" s="6"/>
      <c r="I268" s="1" t="s">
        <v>473</v>
      </c>
      <c r="J268" s="1" t="s">
        <v>240</v>
      </c>
      <c r="K268" s="6" t="s">
        <v>669</v>
      </c>
      <c r="L268" s="6" t="s">
        <v>670</v>
      </c>
      <c r="M268" s="5">
        <v>9789862116104</v>
      </c>
      <c r="N268" s="8" t="s">
        <v>69</v>
      </c>
      <c r="O268" s="9" t="s">
        <v>93</v>
      </c>
      <c r="P268" s="9" t="s">
        <v>76</v>
      </c>
      <c r="Q268" s="9" t="s">
        <v>671</v>
      </c>
      <c r="R268" s="9" t="s">
        <v>102</v>
      </c>
      <c r="S268" s="175" t="s">
        <v>2001</v>
      </c>
    </row>
    <row r="269" spans="1:19" ht="13.5" customHeight="1">
      <c r="A269" s="13" t="s">
        <v>1412</v>
      </c>
      <c r="B269" s="2" t="s">
        <v>1612</v>
      </c>
      <c r="C269" s="3" t="s">
        <v>1902</v>
      </c>
      <c r="D269" s="4">
        <v>290</v>
      </c>
      <c r="E269" s="10">
        <v>201604</v>
      </c>
      <c r="F269" s="12" t="s">
        <v>1804</v>
      </c>
      <c r="G269" s="12" t="s">
        <v>523</v>
      </c>
      <c r="H269" s="11" t="s">
        <v>189</v>
      </c>
      <c r="I269" s="19" t="s">
        <v>524</v>
      </c>
      <c r="J269" s="19" t="s">
        <v>91</v>
      </c>
      <c r="K269" s="12" t="s">
        <v>525</v>
      </c>
      <c r="L269" s="11" t="s">
        <v>526</v>
      </c>
      <c r="M269" s="18">
        <v>9789862116142</v>
      </c>
      <c r="N269" s="8" t="s">
        <v>69</v>
      </c>
      <c r="O269" s="9" t="s">
        <v>93</v>
      </c>
      <c r="P269" s="9" t="s">
        <v>105</v>
      </c>
      <c r="Q269" s="9" t="s">
        <v>133</v>
      </c>
      <c r="R269" s="9" t="s">
        <v>388</v>
      </c>
      <c r="S269" s="175" t="s">
        <v>1996</v>
      </c>
    </row>
    <row r="270" spans="1:19" ht="13.5" customHeight="1">
      <c r="A270" s="1" t="s">
        <v>3</v>
      </c>
      <c r="B270" s="2" t="s">
        <v>1551</v>
      </c>
      <c r="C270" s="3" t="s">
        <v>1222</v>
      </c>
      <c r="D270" s="4">
        <v>320</v>
      </c>
      <c r="E270" s="5">
        <v>201602</v>
      </c>
      <c r="F270" s="6" t="s">
        <v>664</v>
      </c>
      <c r="G270" s="6" t="s">
        <v>664</v>
      </c>
      <c r="H270" s="6"/>
      <c r="I270" s="1" t="s">
        <v>656</v>
      </c>
      <c r="J270" s="1" t="s">
        <v>333</v>
      </c>
      <c r="K270" s="6" t="s">
        <v>665</v>
      </c>
      <c r="L270" s="6" t="s">
        <v>666</v>
      </c>
      <c r="M270" s="5">
        <v>9789862115916</v>
      </c>
      <c r="N270" s="8" t="s">
        <v>70</v>
      </c>
      <c r="O270" s="9" t="s">
        <v>107</v>
      </c>
      <c r="P270" s="9" t="s">
        <v>113</v>
      </c>
      <c r="Q270" s="9" t="s">
        <v>667</v>
      </c>
      <c r="R270" s="9" t="s">
        <v>102</v>
      </c>
      <c r="S270" s="175" t="s">
        <v>2003</v>
      </c>
    </row>
    <row r="271" spans="1:19" ht="13.5" customHeight="1">
      <c r="A271" s="1" t="s">
        <v>752</v>
      </c>
      <c r="B271" s="2" t="s">
        <v>1672</v>
      </c>
      <c r="C271" s="17" t="s">
        <v>13</v>
      </c>
      <c r="D271" s="4">
        <v>270</v>
      </c>
      <c r="E271" s="18">
        <v>201508</v>
      </c>
      <c r="F271" s="11" t="s">
        <v>784</v>
      </c>
      <c r="G271" s="12" t="s">
        <v>778</v>
      </c>
      <c r="H271" s="11"/>
      <c r="I271" s="19" t="s">
        <v>604</v>
      </c>
      <c r="J271" s="19" t="s">
        <v>333</v>
      </c>
      <c r="K271" s="11" t="s">
        <v>791</v>
      </c>
      <c r="L271" s="11" t="s">
        <v>792</v>
      </c>
      <c r="M271" s="10">
        <v>9789862115473</v>
      </c>
      <c r="N271" s="8" t="s">
        <v>70</v>
      </c>
      <c r="O271" s="21" t="s">
        <v>105</v>
      </c>
      <c r="P271" s="21" t="s">
        <v>256</v>
      </c>
      <c r="Q271" s="21" t="s">
        <v>142</v>
      </c>
      <c r="R271" s="21"/>
      <c r="S271" s="175" t="s">
        <v>2007</v>
      </c>
    </row>
    <row r="272" spans="1:19" ht="13.5" customHeight="1">
      <c r="A272" s="1" t="s">
        <v>8</v>
      </c>
      <c r="B272" s="2" t="s">
        <v>1705</v>
      </c>
      <c r="C272" s="3" t="s">
        <v>1209</v>
      </c>
      <c r="D272" s="4">
        <v>280</v>
      </c>
      <c r="E272" s="27">
        <v>201508</v>
      </c>
      <c r="F272" s="11" t="s">
        <v>865</v>
      </c>
      <c r="G272" s="19" t="s">
        <v>866</v>
      </c>
      <c r="H272" s="19" t="s">
        <v>748</v>
      </c>
      <c r="I272" s="19" t="s">
        <v>842</v>
      </c>
      <c r="J272" s="19" t="s">
        <v>725</v>
      </c>
      <c r="K272" s="11" t="s">
        <v>867</v>
      </c>
      <c r="L272" s="11" t="s">
        <v>868</v>
      </c>
      <c r="M272" s="27">
        <v>9789862114933</v>
      </c>
      <c r="N272" s="8" t="s">
        <v>69</v>
      </c>
      <c r="O272" s="21" t="s">
        <v>93</v>
      </c>
      <c r="P272" s="21" t="s">
        <v>105</v>
      </c>
      <c r="Q272" s="21" t="s">
        <v>89</v>
      </c>
      <c r="R272" s="21" t="s">
        <v>195</v>
      </c>
      <c r="S272" s="16" t="s">
        <v>2064</v>
      </c>
    </row>
    <row r="273" spans="1:19" ht="13.5" customHeight="1">
      <c r="A273" s="1" t="s">
        <v>752</v>
      </c>
      <c r="B273" s="2" t="s">
        <v>1665</v>
      </c>
      <c r="C273" s="3" t="s">
        <v>1221</v>
      </c>
      <c r="D273" s="4">
        <v>260</v>
      </c>
      <c r="E273" s="5">
        <v>201502</v>
      </c>
      <c r="F273" s="6" t="s">
        <v>761</v>
      </c>
      <c r="G273" s="1" t="s">
        <v>614</v>
      </c>
      <c r="H273" s="1"/>
      <c r="I273" s="1" t="s">
        <v>762</v>
      </c>
      <c r="J273" s="1" t="s">
        <v>91</v>
      </c>
      <c r="K273" s="6" t="s">
        <v>763</v>
      </c>
      <c r="L273" s="6" t="s">
        <v>764</v>
      </c>
      <c r="M273" s="5">
        <v>9789862115114</v>
      </c>
      <c r="N273" s="8" t="s">
        <v>69</v>
      </c>
      <c r="O273" s="9" t="s">
        <v>384</v>
      </c>
      <c r="P273" s="9" t="s">
        <v>199</v>
      </c>
      <c r="Q273" s="9" t="s">
        <v>142</v>
      </c>
      <c r="R273" s="9"/>
      <c r="S273" s="171" t="s">
        <v>2013</v>
      </c>
    </row>
    <row r="274" spans="1:19" ht="13.5" customHeight="1">
      <c r="A274" s="1" t="s">
        <v>713</v>
      </c>
      <c r="B274" s="2" t="s">
        <v>1588</v>
      </c>
      <c r="C274" s="3" t="s">
        <v>12</v>
      </c>
      <c r="D274" s="4">
        <v>290</v>
      </c>
      <c r="E274" s="18">
        <v>201308</v>
      </c>
      <c r="F274" s="12" t="s">
        <v>714</v>
      </c>
      <c r="G274" s="12" t="s">
        <v>714</v>
      </c>
      <c r="H274" s="12" t="s">
        <v>160</v>
      </c>
      <c r="I274" s="19" t="s">
        <v>514</v>
      </c>
      <c r="J274" s="36" t="s">
        <v>1824</v>
      </c>
      <c r="K274" s="12"/>
      <c r="L274" s="11" t="s">
        <v>715</v>
      </c>
      <c r="M274" s="10">
        <v>9789862113790</v>
      </c>
      <c r="N274" s="8" t="s">
        <v>69</v>
      </c>
      <c r="O274" s="21" t="s">
        <v>262</v>
      </c>
      <c r="P274" s="21" t="s">
        <v>105</v>
      </c>
      <c r="Q274" s="21" t="s">
        <v>94</v>
      </c>
      <c r="R274" s="21" t="s">
        <v>235</v>
      </c>
      <c r="S274" s="171" t="s">
        <v>2019</v>
      </c>
    </row>
    <row r="275" spans="1:19" ht="13.5" customHeight="1">
      <c r="A275" s="1" t="s">
        <v>8</v>
      </c>
      <c r="B275" s="2" t="s">
        <v>1710</v>
      </c>
      <c r="C275" s="17" t="s">
        <v>15</v>
      </c>
      <c r="D275" s="4">
        <v>250</v>
      </c>
      <c r="E275" s="27">
        <v>201210</v>
      </c>
      <c r="F275" s="6" t="s">
        <v>1792</v>
      </c>
      <c r="G275" s="19"/>
      <c r="H275" s="19" t="s">
        <v>751</v>
      </c>
      <c r="I275" s="19" t="s">
        <v>848</v>
      </c>
      <c r="J275" s="19" t="s">
        <v>878</v>
      </c>
      <c r="K275" s="11" t="s">
        <v>879</v>
      </c>
      <c r="L275" s="11" t="s">
        <v>880</v>
      </c>
      <c r="M275" s="27">
        <v>9789862113349</v>
      </c>
      <c r="N275" s="8" t="s">
        <v>69</v>
      </c>
      <c r="O275" s="21" t="s">
        <v>262</v>
      </c>
      <c r="P275" s="21" t="s">
        <v>105</v>
      </c>
      <c r="Q275" s="21" t="s">
        <v>841</v>
      </c>
      <c r="R275" s="21" t="s">
        <v>840</v>
      </c>
      <c r="S275" s="175" t="s">
        <v>1997</v>
      </c>
    </row>
    <row r="276" spans="1:19" ht="13.5" customHeight="1">
      <c r="A276" s="2" t="s">
        <v>1123</v>
      </c>
      <c r="B276" s="2" t="s">
        <v>1592</v>
      </c>
      <c r="C276" s="17" t="s">
        <v>11</v>
      </c>
      <c r="D276" s="4">
        <v>280</v>
      </c>
      <c r="E276" s="18">
        <v>201111</v>
      </c>
      <c r="F276" s="11" t="s">
        <v>63</v>
      </c>
      <c r="G276" s="11" t="s">
        <v>595</v>
      </c>
      <c r="H276" s="11"/>
      <c r="I276" s="19" t="s">
        <v>470</v>
      </c>
      <c r="J276" s="19" t="s">
        <v>91</v>
      </c>
      <c r="K276" s="12"/>
      <c r="L276" s="11" t="s">
        <v>596</v>
      </c>
      <c r="M276" s="18">
        <v>9789862112618</v>
      </c>
      <c r="N276" s="8" t="s">
        <v>69</v>
      </c>
      <c r="O276" s="21" t="s">
        <v>251</v>
      </c>
      <c r="P276" s="21" t="s">
        <v>199</v>
      </c>
      <c r="Q276" s="21" t="s">
        <v>105</v>
      </c>
      <c r="R276" s="21" t="s">
        <v>134</v>
      </c>
      <c r="S276" s="171" t="s">
        <v>2016</v>
      </c>
    </row>
    <row r="277" spans="1:19" ht="13.5" customHeight="1">
      <c r="A277" s="1" t="s">
        <v>8</v>
      </c>
      <c r="B277" s="2" t="s">
        <v>16</v>
      </c>
      <c r="C277" s="17" t="s">
        <v>17</v>
      </c>
      <c r="D277" s="4">
        <v>280</v>
      </c>
      <c r="E277" s="27">
        <v>201109</v>
      </c>
      <c r="F277" s="11" t="s">
        <v>1803</v>
      </c>
      <c r="G277" s="19"/>
      <c r="H277" s="19" t="s">
        <v>887</v>
      </c>
      <c r="I277" s="19" t="s">
        <v>862</v>
      </c>
      <c r="J277" s="19" t="s">
        <v>333</v>
      </c>
      <c r="K277" s="19" t="s">
        <v>895</v>
      </c>
      <c r="L277" s="11" t="s">
        <v>896</v>
      </c>
      <c r="M277" s="27">
        <v>9789862112441</v>
      </c>
      <c r="N277" s="8" t="s">
        <v>69</v>
      </c>
      <c r="O277" s="21" t="s">
        <v>251</v>
      </c>
      <c r="P277" s="13" t="s">
        <v>105</v>
      </c>
      <c r="Q277" s="13" t="s">
        <v>897</v>
      </c>
      <c r="R277" s="21" t="s">
        <v>229</v>
      </c>
      <c r="S277" s="16" t="s">
        <v>2065</v>
      </c>
    </row>
    <row r="278" spans="1:19" ht="13.5" customHeight="1">
      <c r="A278" s="2" t="s">
        <v>1123</v>
      </c>
      <c r="B278" s="2" t="s">
        <v>1591</v>
      </c>
      <c r="C278" s="17" t="s">
        <v>592</v>
      </c>
      <c r="D278" s="4">
        <v>260</v>
      </c>
      <c r="E278" s="18">
        <v>201103</v>
      </c>
      <c r="F278" s="11" t="s">
        <v>593</v>
      </c>
      <c r="G278" s="11" t="s">
        <v>395</v>
      </c>
      <c r="H278" s="11" t="s">
        <v>52</v>
      </c>
      <c r="I278" s="19" t="s">
        <v>470</v>
      </c>
      <c r="J278" s="19" t="s">
        <v>91</v>
      </c>
      <c r="K278" s="11" t="s">
        <v>250</v>
      </c>
      <c r="L278" s="11" t="s">
        <v>594</v>
      </c>
      <c r="M278" s="18">
        <v>9789862112120</v>
      </c>
      <c r="N278" s="8" t="s">
        <v>69</v>
      </c>
      <c r="O278" s="21" t="s">
        <v>252</v>
      </c>
      <c r="P278" s="21" t="s">
        <v>200</v>
      </c>
      <c r="Q278" s="21" t="s">
        <v>142</v>
      </c>
      <c r="R278" s="21"/>
      <c r="S278" s="171" t="s">
        <v>2012</v>
      </c>
    </row>
    <row r="279" spans="1:19" ht="13.5" customHeight="1">
      <c r="A279" s="1" t="s">
        <v>752</v>
      </c>
      <c r="B279" s="2" t="s">
        <v>1</v>
      </c>
      <c r="C279" s="17" t="s">
        <v>1362</v>
      </c>
      <c r="D279" s="4">
        <v>240</v>
      </c>
      <c r="E279" s="18">
        <v>201009</v>
      </c>
      <c r="F279" s="11" t="s">
        <v>324</v>
      </c>
      <c r="G279" s="11" t="s">
        <v>779</v>
      </c>
      <c r="H279" s="11"/>
      <c r="I279" s="19" t="s">
        <v>473</v>
      </c>
      <c r="J279" s="19" t="s">
        <v>91</v>
      </c>
      <c r="K279" s="11" t="s">
        <v>250</v>
      </c>
      <c r="L279" s="11" t="s">
        <v>780</v>
      </c>
      <c r="M279" s="10">
        <v>9789862111680</v>
      </c>
      <c r="N279" s="8" t="s">
        <v>69</v>
      </c>
      <c r="O279" s="21" t="s">
        <v>251</v>
      </c>
      <c r="P279" s="21" t="s">
        <v>252</v>
      </c>
      <c r="Q279" s="21" t="s">
        <v>105</v>
      </c>
      <c r="R279" s="21" t="s">
        <v>142</v>
      </c>
      <c r="S279" s="175" t="s">
        <v>1992</v>
      </c>
    </row>
    <row r="280" spans="1:19" ht="13.5" customHeight="1">
      <c r="A280" s="1" t="s">
        <v>8</v>
      </c>
      <c r="B280" s="2" t="s">
        <v>14</v>
      </c>
      <c r="C280" s="17" t="s">
        <v>1363</v>
      </c>
      <c r="D280" s="4">
        <v>260</v>
      </c>
      <c r="E280" s="27">
        <v>200810</v>
      </c>
      <c r="F280" s="11" t="s">
        <v>888</v>
      </c>
      <c r="G280" s="19"/>
      <c r="H280" s="19" t="s">
        <v>115</v>
      </c>
      <c r="I280" s="19" t="s">
        <v>862</v>
      </c>
      <c r="J280" s="19" t="s">
        <v>333</v>
      </c>
      <c r="K280" s="11" t="s">
        <v>863</v>
      </c>
      <c r="L280" s="11" t="s">
        <v>864</v>
      </c>
      <c r="M280" s="27">
        <v>9789862110645</v>
      </c>
      <c r="N280" s="8" t="s">
        <v>69</v>
      </c>
      <c r="O280" s="21" t="s">
        <v>521</v>
      </c>
      <c r="P280" s="21" t="s">
        <v>105</v>
      </c>
      <c r="Q280" s="21" t="s">
        <v>209</v>
      </c>
      <c r="R280" s="21"/>
      <c r="S280" s="16" t="s">
        <v>1997</v>
      </c>
    </row>
    <row r="281" spans="1:19" ht="13.5" customHeight="1">
      <c r="A281" s="1" t="s">
        <v>752</v>
      </c>
      <c r="B281" s="2" t="s">
        <v>1664</v>
      </c>
      <c r="C281" s="17" t="s">
        <v>1365</v>
      </c>
      <c r="D281" s="4">
        <v>240</v>
      </c>
      <c r="E281" s="18">
        <v>200806</v>
      </c>
      <c r="F281" s="11" t="s">
        <v>601</v>
      </c>
      <c r="G281" s="19"/>
      <c r="H281" s="19"/>
      <c r="I281" s="19" t="s">
        <v>206</v>
      </c>
      <c r="J281" s="19" t="s">
        <v>725</v>
      </c>
      <c r="K281" s="11" t="s">
        <v>759</v>
      </c>
      <c r="L281" s="11" t="s">
        <v>760</v>
      </c>
      <c r="M281" s="10">
        <v>9789862110454</v>
      </c>
      <c r="N281" s="8" t="s">
        <v>69</v>
      </c>
      <c r="O281" s="21" t="s">
        <v>262</v>
      </c>
      <c r="P281" s="21" t="s">
        <v>105</v>
      </c>
      <c r="Q281" s="9" t="s">
        <v>87</v>
      </c>
      <c r="R281" s="9"/>
      <c r="S281" s="175" t="s">
        <v>1992</v>
      </c>
    </row>
    <row r="282" spans="1:19" ht="13.5" customHeight="1">
      <c r="A282" s="1" t="s">
        <v>752</v>
      </c>
      <c r="B282" s="2" t="s">
        <v>1662</v>
      </c>
      <c r="C282" s="17" t="s">
        <v>1364</v>
      </c>
      <c r="D282" s="4">
        <v>230</v>
      </c>
      <c r="E282" s="18">
        <v>200610</v>
      </c>
      <c r="F282" s="11" t="s">
        <v>63</v>
      </c>
      <c r="G282" s="19"/>
      <c r="H282" s="19"/>
      <c r="I282" s="19" t="s">
        <v>197</v>
      </c>
      <c r="J282" s="19" t="s">
        <v>333</v>
      </c>
      <c r="K282" s="11" t="s">
        <v>282</v>
      </c>
      <c r="L282" s="11" t="s">
        <v>753</v>
      </c>
      <c r="M282" s="10" t="s">
        <v>0</v>
      </c>
      <c r="N282" s="8" t="s">
        <v>69</v>
      </c>
      <c r="O282" s="21" t="s">
        <v>262</v>
      </c>
      <c r="P282" s="21" t="s">
        <v>105</v>
      </c>
      <c r="Q282" s="21" t="s">
        <v>388</v>
      </c>
      <c r="R282" s="21" t="s">
        <v>87</v>
      </c>
      <c r="S282" s="171" t="s">
        <v>2015</v>
      </c>
    </row>
  </sheetData>
  <protectedRanges>
    <protectedRange password="E783" sqref="B204:C204" name="範圍1_1_1_3_1"/>
    <protectedRange password="E783" sqref="D204" name="範圍1_1_1_3_2"/>
  </protectedRanges>
  <autoFilter ref="A2:S282" xr:uid="{00000000-0009-0000-0000-000000000000}">
    <sortState xmlns:xlrd2="http://schemas.microsoft.com/office/spreadsheetml/2017/richdata2" ref="A3:S282">
      <sortCondition descending="1" ref="E2:E282"/>
    </sortState>
  </autoFilter>
  <sortState xmlns:xlrd2="http://schemas.microsoft.com/office/spreadsheetml/2017/richdata2" ref="A3:S313">
    <sortCondition ref="A3:A313"/>
    <sortCondition ref="B3:B313"/>
  </sortState>
  <customSheetViews>
    <customSheetView guid="{8C78776E-7E7E-4B35-8EB0-F172F7EAED87}" scale="98" showAutoFilter="1" hiddenColumns="1">
      <pane xSplit="7" ySplit="2" topLeftCell="I630" activePane="bottomRight" state="frozen"/>
      <selection pane="bottomRight" activeCell="D638" sqref="D638"/>
      <colBreaks count="1" manualBreakCount="1">
        <brk id="36" max="1048575" man="1"/>
      </colBreaks>
      <pageMargins left="0.75" right="0.75" top="1" bottom="1" header="0.5" footer="0.5"/>
      <pageSetup paperSize="9" scale="26" orientation="landscape" verticalDpi="180" r:id="rId1"/>
      <headerFooter alignWithMargins="0"/>
      <autoFilter ref="B1:AL1" xr:uid="{236E13E8-0590-48AA-8461-3EE08854B783}"/>
    </customSheetView>
  </customSheetViews>
  <phoneticPr fontId="2" type="noConversion"/>
  <hyperlinks>
    <hyperlink ref="C171" r:id="rId2" display="車子工作中　上得去嗎？（三版）" xr:uid="{00000000-0004-0000-0000-000006000000}"/>
    <hyperlink ref="C170" r:id="rId3" xr:uid="{00000000-0004-0000-0000-000007000000}"/>
    <hyperlink ref="C173" r:id="rId4" display="守護寶地大作戰（二版）" xr:uid="{00000000-0004-0000-0000-000009000000}"/>
    <hyperlink ref="C172" r:id="rId5" xr:uid="{00000000-0004-0000-0000-00000C000000}"/>
    <hyperlink ref="C174" r:id="rId6" xr:uid="{00000000-0004-0000-0000-000011000000}"/>
    <hyperlink ref="C179" r:id="rId7" display="阿婆的燈籠樹（二版）" xr:uid="{00000000-0004-0000-0000-000012000000}"/>
    <hyperlink ref="C178" r:id="rId8" display="爸爸的友善茶園（二版）" xr:uid="{00000000-0004-0000-0000-000013000000}"/>
    <hyperlink ref="C181" r:id="rId9" xr:uid="{00000000-0004-0000-0000-000017000000}"/>
    <hyperlink ref="C182" r:id="rId10" xr:uid="{00000000-0004-0000-0000-00001E000000}"/>
    <hyperlink ref="C183" r:id="rId11" xr:uid="{00000000-0004-0000-0000-000026000000}"/>
    <hyperlink ref="C186" r:id="rId12" display="爛泥怪（二版）" xr:uid="{00000000-0004-0000-0000-000029000000}"/>
    <hyperlink ref="C185" r:id="rId13" display="不可思議的你！：跟我們一起來認識你的隱私部位（二版）" xr:uid="{00000000-0004-0000-0000-00002E000000}"/>
    <hyperlink ref="C192" r:id="rId14" display="橘色的馬（二版）" xr:uid="{00000000-0004-0000-0000-000036000000}"/>
    <hyperlink ref="C189" r:id="rId15" display="什麼都不怕（二版）" xr:uid="{00000000-0004-0000-0000-000037000000}"/>
    <hyperlink ref="C190" r:id="rId16" display="野地獵歌（二版）" xr:uid="{00000000-0004-0000-0000-000039000000}"/>
    <hyperlink ref="C188" r:id="rId17" xr:uid="{00000000-0004-0000-0000-00003B000000}"/>
    <hyperlink ref="C193" r:id="rId18" xr:uid="{00000000-0004-0000-0000-00003C000000}"/>
    <hyperlink ref="C191" r:id="rId19" xr:uid="{00000000-0004-0000-0000-00003E000000}"/>
    <hyperlink ref="C194" r:id="rId20" xr:uid="{00000000-0004-0000-0000-00003F000000}"/>
    <hyperlink ref="C199" r:id="rId21" display="我的蔬菜寶寶（二版）" xr:uid="{00000000-0004-0000-0000-000043000000}"/>
    <hyperlink ref="C196" r:id="rId22" display="小雞過耶誕節（三版）" xr:uid="{00000000-0004-0000-0000-000044000000}"/>
    <hyperlink ref="C197" r:id="rId23" display="小雞去露營（二版）" xr:uid="{00000000-0004-0000-0000-000045000000}"/>
    <hyperlink ref="C195" r:id="rId24" display="小雞逛超市（三版）" xr:uid="{00000000-0004-0000-0000-000046000000}"/>
    <hyperlink ref="C198" r:id="rId25" display="小雞到外婆家（二版）" xr:uid="{00000000-0004-0000-0000-000047000000}"/>
    <hyperlink ref="C200" r:id="rId26" display="魔法灰姑娘（三版）" xr:uid="{00000000-0004-0000-0000-000049000000}"/>
    <hyperlink ref="C204" r:id="rId27" display="你會上學校的廁所嗎？（三版）" xr:uid="{00000000-0004-0000-0000-00004D000000}"/>
    <hyperlink ref="C202" r:id="rId28" display="小雞過生日（三版）" xr:uid="{00000000-0004-0000-0000-00004E000000}"/>
    <hyperlink ref="C201" r:id="rId29" display="小雞逛遊樂園（三版）" xr:uid="{00000000-0004-0000-0000-00004F000000}"/>
    <hyperlink ref="C203" r:id="rId30" xr:uid="{00000000-0004-0000-0000-000051000000}"/>
    <hyperlink ref="C205" r:id="rId31" xr:uid="{00000000-0004-0000-0000-000053000000}"/>
    <hyperlink ref="C207" r:id="rId32" xr:uid="{00000000-0004-0000-0000-000054000000}"/>
    <hyperlink ref="C206" r:id="rId33" display="書名 自學•共好•有策略：我會策畫主題創意展 " xr:uid="{00000000-0004-0000-0000-000059000000}"/>
    <hyperlink ref="C208" r:id="rId34" xr:uid="{00000000-0004-0000-0000-00005A000000}"/>
    <hyperlink ref="C209" r:id="rId35" xr:uid="{00000000-0004-0000-0000-00005C000000}"/>
    <hyperlink ref="C210" r:id="rId36" xr:uid="{00000000-0004-0000-0000-00005E000000}"/>
    <hyperlink ref="C68" r:id="rId37" display="森林100層樓的家" xr:uid="{00000000-0004-0000-0000-000062000000}"/>
    <hyperlink ref="C212" r:id="rId38" xr:uid="{00000000-0004-0000-0000-000067000000}"/>
    <hyperlink ref="C211" r:id="rId39" xr:uid="{00000000-0004-0000-0000-000068000000}"/>
    <hyperlink ref="C214" r:id="rId40" xr:uid="{00000000-0004-0000-0000-00006B000000}"/>
    <hyperlink ref="C216" r:id="rId41" display="我的阿嬤16歲 (二版)" xr:uid="{00000000-0004-0000-0000-00006C000000}"/>
    <hyperlink ref="C213" r:id="rId42" xr:uid="{00000000-0004-0000-0000-000070000000}"/>
    <hyperlink ref="C215" r:id="rId43" xr:uid="{00000000-0004-0000-0000-000071000000}"/>
    <hyperlink ref="C217" r:id="rId44" xr:uid="{00000000-0004-0000-0000-000075000000}"/>
    <hyperlink ref="C218" r:id="rId45" display="希望在這裡（三版）" xr:uid="{00000000-0004-0000-0000-000079000000}"/>
    <hyperlink ref="C221" r:id="rId46" display="原來天氣是這樣子啊！（二版）" xr:uid="{00000000-0004-0000-0000-000081000000}"/>
    <hyperlink ref="C219" r:id="rId47" xr:uid="{00000000-0004-0000-0000-000084000000}"/>
    <hyperlink ref="C220" r:id="rId48" xr:uid="{00000000-0004-0000-0000-000087000000}"/>
    <hyperlink ref="C223" r:id="rId49" display="人體工廠（二版）" xr:uid="{00000000-0004-0000-0000-00008E000000}"/>
    <hyperlink ref="C222" r:id="rId50" xr:uid="{00000000-0004-0000-0000-000091000000}"/>
    <hyperlink ref="C225" r:id="rId51" display="加油吧！笨海豚（二版）" xr:uid="{00000000-0004-0000-0000-000093000000}"/>
    <hyperlink ref="C224" r:id="rId52" xr:uid="{00000000-0004-0000-0000-000095000000}"/>
    <hyperlink ref="C226" r:id="rId53" display="問好問題（二版）" xr:uid="{00000000-0004-0000-0000-00009E000000}"/>
    <hyperlink ref="C228" r:id="rId54" xr:uid="{00000000-0004-0000-0000-0000A2000000}"/>
    <hyperlink ref="C227" r:id="rId55" xr:uid="{00000000-0004-0000-0000-0000A3000000}"/>
    <hyperlink ref="C231" r:id="rId56" xr:uid="{00000000-0004-0000-0000-0000A6000000}"/>
    <hyperlink ref="C229" r:id="rId57" display="說給兒童的世界歷史：10書+有聲故事 超值組" xr:uid="{00000000-0004-0000-0000-0000A7000000}"/>
    <hyperlink ref="C230" r:id="rId58" xr:uid="{00000000-0004-0000-0000-0000AA000000}"/>
    <hyperlink ref="C233" r:id="rId59" display="爺爺的玻璃店" xr:uid="{00000000-0004-0000-0000-0000AB000000}"/>
    <hyperlink ref="C232" r:id="rId60" display="請到我的家鄉來（三版）" xr:uid="{00000000-0004-0000-0000-0000AC000000}"/>
    <hyperlink ref="C234" r:id="rId61" xr:uid="{00000000-0004-0000-0000-0000B4000000}"/>
    <hyperlink ref="C235" r:id="rId62" xr:uid="{00000000-0004-0000-0000-0000B7000000}"/>
    <hyperlink ref="C236" r:id="rId63" display="我的家鄉真美麗（二版）　" xr:uid="{00000000-0004-0000-0000-0000B9000000}"/>
    <hyperlink ref="C237" r:id="rId64" display="馬戲團來到我的村子（二版）" xr:uid="{00000000-0004-0000-0000-0000BA000000}"/>
    <hyperlink ref="C238" r:id="rId65" xr:uid="{00000000-0004-0000-0000-0000BD000000}"/>
    <hyperlink ref="C240" r:id="rId66" xr:uid="{00000000-0004-0000-0000-0000C4000000}"/>
    <hyperlink ref="C241" r:id="rId67" display="代號：小魷魚（二版）" xr:uid="{00000000-0004-0000-0000-0000CA000000}"/>
    <hyperlink ref="C242" r:id="rId68" display="帥啊！波麗士（二版）" xr:uid="{00000000-0004-0000-0000-0000CB000000}"/>
    <hyperlink ref="C243" r:id="rId69" display="歡迎螢火蟲來我家（二版）" xr:uid="{00000000-0004-0000-0000-0000CC000000}"/>
    <hyperlink ref="C244" r:id="rId70" display="幸福的大桌子 (三版)-  おおきなテーブル" xr:uid="{00000000-0004-0000-0000-0000CD000000}"/>
    <hyperlink ref="C245" r:id="rId71" display="誰需要國王呢？（二版）" xr:uid="{00000000-0004-0000-0000-0000D2000000}"/>
    <hyperlink ref="C246" r:id="rId72" display="說給兒童的臺灣歷史：10書+有聲故事 超值組" xr:uid="{00000000-0004-0000-0000-0000D4000000}"/>
    <hyperlink ref="C247" r:id="rId73" display="大探險家-The Explorer" xr:uid="{00000000-0004-0000-0000-0000DB000000}"/>
    <hyperlink ref="C248" r:id="rId74" xr:uid="{00000000-0004-0000-0000-0000DF000000}"/>
    <hyperlink ref="C249" r:id="rId75" xr:uid="{00000000-0004-0000-0000-0000E0000000}"/>
    <hyperlink ref="C72" r:id="rId76" display="海底100層樓的家（三版）" xr:uid="{00000000-0004-0000-0000-0000E2000000}"/>
    <hyperlink ref="C251" r:id="rId77" xr:uid="{00000000-0004-0000-0000-0000E3000000}"/>
    <hyperlink ref="C250" r:id="rId78" xr:uid="{00000000-0004-0000-0000-0000E4000000}"/>
    <hyperlink ref="C252" r:id="rId79" display="說給兒童的中國歷史：書+有聲故事 超值組" xr:uid="{00000000-0004-0000-0000-0000E5000000}"/>
    <hyperlink ref="C254" r:id="rId80" xr:uid="{00000000-0004-0000-0000-0000E9000000}"/>
    <hyperlink ref="C253" r:id="rId81" xr:uid="{00000000-0004-0000-0000-0000EA000000}"/>
    <hyperlink ref="C255" r:id="rId82" xr:uid="{00000000-0004-0000-0000-00000B010000}"/>
    <hyperlink ref="C256" r:id="rId83" xr:uid="{00000000-0004-0000-0000-000013010000}"/>
    <hyperlink ref="C257" r:id="rId84" display="https://www.tienwei.com.tw/product/detail1526" xr:uid="{00000000-0004-0000-0000-000018010000}"/>
    <hyperlink ref="C258" r:id="rId85" xr:uid="{00000000-0004-0000-0000-00001E010000}"/>
    <hyperlink ref="C259" r:id="rId86" display="上作文課了！——作文教學妙招大公開（二版）" xr:uid="{00000000-0004-0000-0000-000028010000}"/>
    <hyperlink ref="C261" r:id="rId87" xr:uid="{00000000-0004-0000-0000-000029010000}"/>
    <hyperlink ref="C260" r:id="rId88" xr:uid="{00000000-0004-0000-0000-00002C010000}"/>
    <hyperlink ref="C113" r:id="rId89" display="小企鵝搭火車" xr:uid="{00000000-0004-0000-0000-00002F010000}"/>
    <hyperlink ref="C114" r:id="rId90" display="小企鵝搭郵輪" xr:uid="{00000000-0004-0000-0000-000030010000}"/>
    <hyperlink ref="C262" r:id="rId91" xr:uid="{00000000-0004-0000-0000-000039010000}"/>
    <hyperlink ref="C264" r:id="rId92" display="寫給兒童的中國歷史 全套15冊（三版）" xr:uid="{00000000-0004-0000-0000-00003A010000}"/>
    <hyperlink ref="C263" r:id="rId93" display="零歲起步：0～3歲兒童早期閱讀與指導" xr:uid="{00000000-0004-0000-0000-00003B010000}"/>
    <hyperlink ref="C265" r:id="rId94" display="笑傲班級──班級經營實用祕笈（二版）" xr:uid="{00000000-0004-0000-0000-000042010000}"/>
    <hyperlink ref="C273" r:id="rId95" xr:uid="{00000000-0004-0000-0000-000045010000}"/>
    <hyperlink ref="C266" r:id="rId96" xr:uid="{00000000-0004-0000-0000-00005C010000}"/>
    <hyperlink ref="C117" r:id="rId97" display="搭飛機去旅行" xr:uid="{00000000-0004-0000-0000-00005E010000}"/>
    <hyperlink ref="C239" r:id="rId98" xr:uid="{00000000-0004-0000-0000-00005F010000}"/>
    <hyperlink ref="C267" r:id="rId99" xr:uid="{00000000-0004-0000-0000-000061010000}"/>
    <hyperlink ref="C269" r:id="rId100" display="他是我弟兄（二版）" xr:uid="{00000000-0004-0000-0000-000062010000}"/>
    <hyperlink ref="C268" r:id="rId101" xr:uid="{00000000-0004-0000-0000-000063010000}"/>
    <hyperlink ref="C270" r:id="rId102" xr:uid="{00000000-0004-0000-0000-000065010000}"/>
    <hyperlink ref="C272" r:id="rId103" xr:uid="{00000000-0004-0000-0000-00006D010000}"/>
    <hyperlink ref="C169" r:id="rId104" xr:uid="{00000000-0004-0000-0000-000074010000}"/>
    <hyperlink ref="C165" r:id="rId105" display="任務車發動了！ " xr:uid="{00000000-0004-0000-0000-000075010000}"/>
    <hyperlink ref="C167" r:id="rId106" display="第一次過颱風夜 (二版)" xr:uid="{00000000-0004-0000-0000-000076010000}"/>
    <hyperlink ref="C166" r:id="rId107" xr:uid="{00000000-0004-0000-0000-000077010000}"/>
    <hyperlink ref="C163" r:id="rId108" xr:uid="{00000000-0004-0000-0000-000084010000}"/>
    <hyperlink ref="C164" r:id="rId109" xr:uid="{00000000-0004-0000-0000-000085010000}"/>
    <hyperlink ref="C162" r:id="rId110" display="第一次當哥哥 (三版)" xr:uid="{00000000-0004-0000-0000-000086010000}"/>
    <hyperlink ref="C159" r:id="rId111" xr:uid="{00000000-0004-0000-0000-000090010000}"/>
    <hyperlink ref="C156" r:id="rId112" xr:uid="{00000000-0004-0000-0000-000091010000}"/>
    <hyperlink ref="C157" r:id="rId113" xr:uid="{00000000-0004-0000-0000-000092010000}"/>
    <hyperlink ref="C160" r:id="rId114" xr:uid="{00000000-0004-0000-0000-000094010000}"/>
    <hyperlink ref="C161" r:id="rId115" display="車子工作中　交給我吧！（三版）" xr:uid="{00000000-0004-0000-0000-000097010000}"/>
    <hyperlink ref="C152" r:id="rId116" xr:uid="{00000000-0004-0000-0000-000099010000}"/>
    <hyperlink ref="C153" r:id="rId117" xr:uid="{00000000-0004-0000-0000-00009A010000}"/>
    <hyperlink ref="C154" r:id="rId118" xr:uid="{00000000-0004-0000-0000-00009B010000}"/>
    <hyperlink ref="C155" r:id="rId119" xr:uid="{00000000-0004-0000-0000-00009C010000}"/>
    <hyperlink ref="C158" r:id="rId120" xr:uid="{00000000-0004-0000-0000-00009E010000}"/>
    <hyperlink ref="C151" r:id="rId121" display="大熊校長（三版）" xr:uid="{00000000-0004-0000-0000-0000A1010000}"/>
    <hyperlink ref="C146" r:id="rId122" xr:uid="{00000000-0004-0000-0000-0000A5010000}"/>
    <hyperlink ref="C145" r:id="rId123" display="第一次大發脾氣 (二版)" xr:uid="{00000000-0004-0000-0000-0000A7010000}"/>
    <hyperlink ref="C147" r:id="rId124" xr:uid="{00000000-0004-0000-0000-0000A9010000}"/>
    <hyperlink ref="C144" r:id="rId125" display="長腳的房子（二版）" xr:uid="{00000000-0004-0000-0000-0000AD010000}"/>
    <hyperlink ref="C149" r:id="rId126" display="不要就是不要！——兒童自我保護繪本（二版）" xr:uid="{00000000-0004-0000-0000-0000B3010000}"/>
    <hyperlink ref="C150" r:id="rId127" display="必須說出的祕密！——兒童自我保護繪本（二版）  " xr:uid="{00000000-0004-0000-0000-0000B4010000}"/>
    <hyperlink ref="C143" r:id="rId128" display="阿比迷路了！（二版）" xr:uid="{00000000-0004-0000-0000-0000B5010000}"/>
    <hyperlink ref="C148" r:id="rId129" display="贏家（三版）" xr:uid="{00000000-0004-0000-0000-0000B6010000}"/>
    <hyperlink ref="C139" r:id="rId130" xr:uid="{00000000-0004-0000-0000-0000B9010000}"/>
    <hyperlink ref="C136" r:id="rId131" xr:uid="{00000000-0004-0000-0000-0000BA010000}"/>
    <hyperlink ref="C141" r:id="rId132" xr:uid="{00000000-0004-0000-0000-0000BB010000}"/>
    <hyperlink ref="C140" r:id="rId133" display="鼠小弟刷刷牙（三版）" xr:uid="{00000000-0004-0000-0000-0000C1010000}"/>
    <hyperlink ref="C138" r:id="rId134" display="永遠永遠在一起（二版）" xr:uid="{00000000-0004-0000-0000-0000C2010000}"/>
    <hyperlink ref="C137" r:id="rId135" display="愛與被愛（二版）" xr:uid="{00000000-0004-0000-0000-0000C3010000}"/>
    <hyperlink ref="C135" r:id="rId136" xr:uid="{00000000-0004-0000-0000-0000C8010000}"/>
    <hyperlink ref="C134" r:id="rId137" xr:uid="{00000000-0004-0000-0000-0000C9010000}"/>
    <hyperlink ref="C133" r:id="rId138" display="第一次養小狗 (二版)" xr:uid="{00000000-0004-0000-0000-0000CC010000}"/>
    <hyperlink ref="C132" r:id="rId139" xr:uid="{00000000-0004-0000-0000-0000D9010000}"/>
    <hyperlink ref="C131" r:id="rId140" xr:uid="{00000000-0004-0000-0000-0000DA010000}"/>
    <hyperlink ref="C129" r:id="rId141" xr:uid="{00000000-0004-0000-0000-0000E2010000}"/>
    <hyperlink ref="C128" r:id="rId142" xr:uid="{00000000-0004-0000-0000-0000E3010000}"/>
    <hyperlink ref="C126" r:id="rId143" display="第一次送禮物 (二版)" xr:uid="{00000000-0004-0000-0000-0000E4010000}"/>
    <hyperlink ref="C130" r:id="rId144" display="壞心情！（三版）" xr:uid="{00000000-0004-0000-0000-0000E7010000}"/>
    <hyperlink ref="C127" r:id="rId145" display="選擇：一名女水手的自白（三版）" xr:uid="{00000000-0004-0000-0000-0000EB010000}"/>
    <hyperlink ref="C124" r:id="rId146" display="我的水果寶寶（二版）" xr:uid="{00000000-0004-0000-0000-0000EC010000}"/>
    <hyperlink ref="C121" r:id="rId147" xr:uid="{00000000-0004-0000-0000-0000EE010000}"/>
    <hyperlink ref="C122" r:id="rId148" xr:uid="{00000000-0004-0000-0000-0000EF010000}"/>
    <hyperlink ref="C125" r:id="rId149" display="口水龍（三版）" xr:uid="{00000000-0004-0000-0000-0000F0010000}"/>
    <hyperlink ref="C123" r:id="rId150" xr:uid="{00000000-0004-0000-0000-0000F2010000}"/>
    <hyperlink ref="C119" r:id="rId151" xr:uid="{00000000-0004-0000-0000-0000F6010000}"/>
    <hyperlink ref="C120" r:id="rId152" xr:uid="{00000000-0004-0000-0000-0000F7010000}"/>
    <hyperlink ref="C118" r:id="rId153" display="　第一次自己睡覺 (二版)" xr:uid="{00000000-0004-0000-0000-0000F9010000}"/>
    <hyperlink ref="C180" r:id="rId154" xr:uid="{00000000-0004-0000-0000-0000FE010000}"/>
    <hyperlink ref="C184" r:id="rId155" xr:uid="{00000000-0004-0000-0000-000000020000}"/>
    <hyperlink ref="C176" r:id="rId156" xr:uid="{00000000-0004-0000-0000-000001020000}"/>
    <hyperlink ref="C177" r:id="rId157" xr:uid="{00000000-0004-0000-0000-000004020000}"/>
    <hyperlink ref="C142" r:id="rId158" xr:uid="{00000000-0004-0000-0000-000007020000}"/>
    <hyperlink ref="C168" r:id="rId159" xr:uid="{00000000-0004-0000-0000-00000A020000}"/>
    <hyperlink ref="C187" r:id="rId160" xr:uid="{00000000-0004-0000-0000-00000B020000}"/>
    <hyperlink ref="C112" r:id="rId161" xr:uid="{00000000-0004-0000-0000-00000C020000}"/>
    <hyperlink ref="C108" r:id="rId162" display="最後一位說書人（2022年紐伯瑞金牌獎）" xr:uid="{00000000-0004-0000-0000-00000F020000}"/>
    <hyperlink ref="C106" r:id="rId163" display="你看起來好像很好吃（二版）" xr:uid="{00000000-0004-0000-0000-000016020000}"/>
    <hyperlink ref="C107" r:id="rId164" xr:uid="{00000000-0004-0000-0000-000018020000}"/>
    <hyperlink ref="C102" r:id="rId165" xr:uid="{00000000-0004-0000-0000-00001A020000}"/>
    <hyperlink ref="C104" r:id="rId166" xr:uid="{00000000-0004-0000-0000-00001C020000}"/>
    <hyperlink ref="C105" r:id="rId167" xr:uid="{00000000-0004-0000-0000-00001E020000}"/>
    <hyperlink ref="C103" r:id="rId168" xr:uid="{00000000-0004-0000-0000-000021020000}"/>
    <hyperlink ref="C101" r:id="rId169" display="車子工作中　嘿咻，用點力！ （三版）" xr:uid="{00000000-0004-0000-0000-000023020000}"/>
    <hyperlink ref="C99" r:id="rId170" xr:uid="{00000000-0004-0000-0000-000025020000}"/>
    <hyperlink ref="C98" r:id="rId171" xr:uid="{00000000-0004-0000-0000-000027020000}"/>
    <hyperlink ref="C100" r:id="rId172" xr:uid="{00000000-0004-0000-0000-00002A020000}"/>
    <hyperlink ref="C95" r:id="rId173" display="☆沼澤100層樓的家" xr:uid="{00000000-0004-0000-0000-00002D020000}"/>
    <hyperlink ref="C96" r:id="rId174" display="☆小醫師復仇者聯盟9：皮膚疾病，溫柔的和解吧！" xr:uid="{00000000-0004-0000-0000-00002F020000}"/>
    <hyperlink ref="C97" r:id="rId175" display="嗑藥（三版）" xr:uid="{00000000-0004-0000-0000-000031020000}"/>
    <hyperlink ref="C92" r:id="rId176" display="臺南遊（二版）" xr:uid="{00000000-0004-0000-0000-000035020000}"/>
    <hyperlink ref="C93" r:id="rId177" xr:uid="{00000000-0004-0000-0000-000038020000}"/>
    <hyperlink ref="C94" r:id="rId178" display="黑鳥湖畔的女巫（二版）" xr:uid="{00000000-0004-0000-0000-000039020000}"/>
    <hyperlink ref="C91" r:id="rId179" display="教室high課：班級經營100招（四版）" xr:uid="{00000000-0004-0000-0000-00003A020000}"/>
    <hyperlink ref="C90" r:id="rId180" xr:uid="{00000000-0004-0000-0000-00003F020000}"/>
    <hyperlink ref="C88" r:id="rId181" xr:uid="{00000000-0004-0000-0000-000042020000}"/>
    <hyperlink ref="C89" r:id="rId182" display="好一個瓜啊！（三版）" xr:uid="{00000000-0004-0000-0000-000046020000}"/>
    <hyperlink ref="C87" r:id="rId183" display="小一，你好（三版）" xr:uid="{00000000-0004-0000-0000-00004F020000}"/>
    <hyperlink ref="C83" r:id="rId184" xr:uid="{00000000-0004-0000-0000-000050020000}"/>
    <hyperlink ref="C86" r:id="rId185" display="特別女生薩哈拉（二版）" xr:uid="{00000000-0004-0000-0000-000054020000}"/>
    <hyperlink ref="C82" r:id="rId186" display="把帽子還給我（三版）" xr:uid="{00000000-0004-0000-0000-000055020000}"/>
    <hyperlink ref="C85" r:id="rId187" display="橙瓢蟲找新家（二版）" xr:uid="{00000000-0004-0000-0000-000057020000}"/>
    <hyperlink ref="C84" r:id="rId188" display="原來太空是這樣子啊！（二版）" xr:uid="{00000000-0004-0000-0000-000059020000}"/>
    <hyperlink ref="C79" r:id="rId189" display="鼴鼠寶寶挖地道（三版）" xr:uid="{00000000-0004-0000-0000-00005F020000}"/>
    <hyperlink ref="C80" r:id="rId190" xr:uid="{00000000-0004-0000-0000-000064020000}"/>
    <hyperlink ref="C81" r:id="rId191" display="健身練習曲（三版）" xr:uid="{00000000-0004-0000-0000-000069020000}"/>
    <hyperlink ref="C76" r:id="rId192" display=" 回到世界上最美麗的村子（三版）" xr:uid="{00000000-0004-0000-0000-00006E020000}"/>
    <hyperlink ref="C75" r:id="rId193" xr:uid="{00000000-0004-0000-0000-000070020000}"/>
    <hyperlink ref="C78" r:id="rId194" display="問更好的問題（二版）" xr:uid="{00000000-0004-0000-0000-000075020000}"/>
    <hyperlink ref="C77" r:id="rId195" display="多多社長──告訴你一個愛森林的故事（三版）" xr:uid="{00000000-0004-0000-0000-000076020000}"/>
    <hyperlink ref="C74" r:id="rId196" xr:uid="{00000000-0004-0000-0000-000077020000}"/>
    <hyperlink ref="C73" r:id="rId197" display="天空100層樓的家（二版）" xr:uid="{00000000-0004-0000-0000-000078020000}"/>
    <hyperlink ref="C65" r:id="rId198" xr:uid="{00000000-0004-0000-0000-00007E020000}"/>
    <hyperlink ref="C66" r:id="rId199" display="100層樓的家（三版）" xr:uid="{00000000-0004-0000-0000-000083020000}"/>
    <hyperlink ref="C67" r:id="rId200" display="地下100層樓的家（三版）" xr:uid="{00000000-0004-0000-0000-000084020000}"/>
    <hyperlink ref="C69" r:id="rId201" xr:uid="{00000000-0004-0000-0000-000085020000}"/>
    <hyperlink ref="C71" r:id="rId202" xr:uid="{00000000-0004-0000-0000-000087020000}"/>
    <hyperlink ref="C70" r:id="rId203" xr:uid="{00000000-0004-0000-0000-000088020000}"/>
    <hyperlink ref="C64" r:id="rId204" xr:uid="{00000000-0004-0000-0000-00008F020000}"/>
    <hyperlink ref="C58" r:id="rId205" xr:uid="{00000000-0004-0000-0000-000090020000}"/>
    <hyperlink ref="C62" r:id="rId206" xr:uid="{00000000-0004-0000-0000-000091020000}"/>
    <hyperlink ref="C63" r:id="rId207" xr:uid="{00000000-0004-0000-0000-000092020000}"/>
    <hyperlink ref="C59" r:id="rId208" display="森林100層樓的家迷你版（二版）" xr:uid="{00000000-0004-0000-0000-000094020000}"/>
    <hyperlink ref="C61" r:id="rId209" display="陪我走過1793（三版）" xr:uid="{00000000-0004-0000-0000-000097020000}"/>
    <hyperlink ref="C60" r:id="rId210" display="打造兒童閱讀環境（三版）" xr:uid="{00000000-0004-0000-0000-000098020000}"/>
    <hyperlink ref="C55" r:id="rId211" xr:uid="{00000000-0004-0000-0000-0000A3020000}"/>
    <hyperlink ref="C56" r:id="rId212" xr:uid="{00000000-0004-0000-0000-0000A4020000}"/>
    <hyperlink ref="C54" r:id="rId213" display=" 第五泳道(二版)" xr:uid="{00000000-0004-0000-0000-0000AB020000}"/>
    <hyperlink ref="C53" r:id="rId214" xr:uid="{00000000-0004-0000-0000-0000B0020000}"/>
    <hyperlink ref="C51" r:id="rId215" xr:uid="{00000000-0004-0000-0000-0000B4020000}"/>
    <hyperlink ref="C52" r:id="rId216" display="我的名字叫希望（四版）" xr:uid="{00000000-0004-0000-0000-0000B7020000}"/>
    <hyperlink ref="C57" r:id="rId217" xr:uid="{00000000-0004-0000-0000-0000BA020000}"/>
    <hyperlink ref="C48" r:id="rId218" xr:uid="{00000000-0004-0000-0000-0000BC020000}"/>
    <hyperlink ref="C50" r:id="rId219" xr:uid="{00000000-0004-0000-0000-0000BE020000}"/>
    <hyperlink ref="C47" r:id="rId220" xr:uid="{00000000-0004-0000-0000-0000BF020000}"/>
    <hyperlink ref="C49" r:id="rId221" xr:uid="{00000000-0004-0000-0000-0000C0020000}"/>
    <hyperlink ref="C40" r:id="rId222" xr:uid="{00000000-0004-0000-0000-0000C3020000}"/>
    <hyperlink ref="C46" r:id="rId223" xr:uid="{00000000-0004-0000-0000-0000C5020000}"/>
    <hyperlink ref="C45" r:id="rId224" xr:uid="{00000000-0004-0000-0000-0000CA020000}"/>
    <hyperlink ref="C41" r:id="rId225" xr:uid="{00000000-0004-0000-0000-0000CC020000}"/>
    <hyperlink ref="C43" r:id="rId226" display="你永遠是我的寶貝（三版）" xr:uid="{00000000-0004-0000-0000-0000CF020000}"/>
    <hyperlink ref="C44" r:id="rId227" xr:uid="{00000000-0004-0000-0000-0000D0020000}"/>
    <hyperlink ref="C37" r:id="rId228" xr:uid="{00000000-0004-0000-0000-0000DB020000}"/>
    <hyperlink ref="C36" r:id="rId229" xr:uid="{00000000-0004-0000-0000-0000DC020000}"/>
    <hyperlink ref="C39" r:id="rId230" xr:uid="{00000000-0004-0000-0000-0000DE020000}"/>
    <hyperlink ref="C38" r:id="rId231" display="大家一起玩泥巴（二版）" xr:uid="{00000000-0004-0000-0000-0000E1020000}"/>
    <hyperlink ref="C35" r:id="rId232" xr:uid="{00000000-0004-0000-0000-0000E4020000}"/>
    <hyperlink ref="C34" r:id="rId233" xr:uid="{00000000-0004-0000-0000-0000E5020000}"/>
    <hyperlink ref="C32" r:id="rId234" xr:uid="{00000000-0004-0000-0000-0000E6020000}"/>
    <hyperlink ref="C33" r:id="rId235" xr:uid="{00000000-0004-0000-0000-0000EA020000}"/>
    <hyperlink ref="C31" r:id="rId236" xr:uid="{00000000-0004-0000-0000-0000EE020000}"/>
    <hyperlink ref="C30" r:id="rId237" display="石頭湯（四版）" xr:uid="{00000000-0004-0000-0000-0000EF020000}"/>
    <hyperlink ref="C29" r:id="rId238" display="爸爸是海洋魚類生態學家（三版）" xr:uid="{00000000-0004-0000-0000-0000F6020000}"/>
    <hyperlink ref="C28" r:id="rId239" xr:uid="{00000000-0004-0000-0000-0000F7020000}"/>
    <hyperlink ref="C26" r:id="rId240" xr:uid="{00000000-0004-0000-0000-0000FD020000}"/>
    <hyperlink ref="C27" r:id="rId241" display="巧克力戰爭（四版）" xr:uid="{00000000-0004-0000-0000-000004030000}"/>
    <hyperlink ref="C24" r:id="rId242" xr:uid="{00000000-0004-0000-0000-00000A030000}"/>
    <hyperlink ref="C25" r:id="rId243" xr:uid="{00000000-0004-0000-0000-00000C030000}"/>
    <hyperlink ref="C22" r:id="rId244" xr:uid="{00000000-0004-0000-0000-000012030000}"/>
    <hyperlink ref="C23" r:id="rId245" xr:uid="{00000000-0004-0000-0000-000013030000}"/>
    <hyperlink ref="C21" r:id="rId246" xr:uid="{00000000-0004-0000-0000-000016030000}"/>
    <hyperlink ref="C18" r:id="rId247" xr:uid="{00000000-0004-0000-0000-000017030000}"/>
    <hyperlink ref="C19" r:id="rId248" xr:uid="{00000000-0004-0000-0000-000018030000}"/>
    <hyperlink ref="C20" r:id="rId249" xr:uid="{00000000-0004-0000-0000-000019030000}"/>
    <hyperlink ref="C278" r:id="rId250" xr:uid="{00000000-0004-0000-0000-000020030000}"/>
    <hyperlink ref="C279" r:id="rId251" xr:uid="{00000000-0004-0000-0000-000039030000}"/>
    <hyperlink ref="C280" r:id="rId252" xr:uid="{00000000-0004-0000-0000-000055030000}"/>
    <hyperlink ref="C277" r:id="rId253" xr:uid="{00000000-0004-0000-0000-000057030000}"/>
    <hyperlink ref="C276" r:id="rId254" xr:uid="{00000000-0004-0000-0000-00006F030000}"/>
    <hyperlink ref="C282" r:id="rId255" xr:uid="{00000000-0004-0000-0000-000078030000}"/>
    <hyperlink ref="C281" r:id="rId256" xr:uid="{00000000-0004-0000-0000-00007B030000}"/>
    <hyperlink ref="C271" r:id="rId257" xr:uid="{00000000-0004-0000-0000-00007F030000}"/>
    <hyperlink ref="C275" r:id="rId258" xr:uid="{00000000-0004-0000-0000-00009D030000}"/>
    <hyperlink ref="C11" r:id="rId259" xr:uid="{00000000-0004-0000-0000-0000AA030000}"/>
    <hyperlink ref="C15" r:id="rId260" xr:uid="{00000000-0004-0000-0000-0000AB030000}"/>
    <hyperlink ref="C17" r:id="rId261" xr:uid="{00000000-0004-0000-0000-0000AC030000}"/>
    <hyperlink ref="C13" r:id="rId262" xr:uid="{00000000-0004-0000-0000-0000AD030000}"/>
    <hyperlink ref="C16" r:id="rId263" display="跟著動物郵務士過一天" xr:uid="{00000000-0004-0000-0000-0000AE030000}"/>
    <hyperlink ref="C14" r:id="rId264" xr:uid="{00000000-0004-0000-0000-0000AF030000}"/>
    <hyperlink ref="C9" r:id="rId265" xr:uid="{00000000-0004-0000-0000-0000B1030000}"/>
    <hyperlink ref="C5" r:id="rId266" display="紗娜的紅色毛衣（四版）" xr:uid="{00000000-0004-0000-0000-0000B2030000}"/>
    <hyperlink ref="C10" r:id="rId267" xr:uid="{00000000-0004-0000-0000-0000B3030000}"/>
    <hyperlink ref="C6" r:id="rId268" xr:uid="{00000000-0004-0000-0000-0000B4030000}"/>
    <hyperlink ref="C3" r:id="rId269" display="謝謝你！小幫手（三版）" xr:uid="{00000000-0004-0000-0000-0000B5030000}"/>
    <hyperlink ref="C4" r:id="rId270" display="小修與沃特：露營美食團（二版）" xr:uid="{00000000-0004-0000-0000-0000B6030000}"/>
    <hyperlink ref="C8" r:id="rId271" display="最喜歡媽媽了！（三版）" xr:uid="{00000000-0004-0000-0000-0000B8030000}"/>
    <hyperlink ref="C12" r:id="rId272" xr:uid="{00000000-0004-0000-0000-0000B9030000}"/>
  </hyperlinks>
  <pageMargins left="0.74803149606299213" right="0.74803149606299213" top="0.98425196850393704" bottom="0.98425196850393704" header="0.51181102362204722" footer="0.51181102362204722"/>
  <pageSetup paperSize="9" scale="10" orientation="portrait" verticalDpi="180" r:id="rId273"/>
  <headerFooter alignWithMargins="0"/>
  <legacyDrawing r:id="rId2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R1104"/>
  <sheetViews>
    <sheetView zoomScaleNormal="100" workbookViewId="0">
      <pane ySplit="4" topLeftCell="A5" activePane="bottomLeft" state="frozen"/>
      <selection pane="bottomLeft" activeCell="A2" sqref="A2:G2"/>
    </sheetView>
  </sheetViews>
  <sheetFormatPr defaultColWidth="9" defaultRowHeight="13.5"/>
  <cols>
    <col min="1" max="1" width="17.625" style="59" customWidth="1"/>
    <col min="2" max="2" width="15.625" style="60" bestFit="1" customWidth="1"/>
    <col min="3" max="3" width="12.25" style="61" bestFit="1" customWidth="1"/>
    <col min="4" max="4" width="53.375" style="61" customWidth="1"/>
    <col min="5" max="5" width="9.75" style="52" bestFit="1" customWidth="1"/>
    <col min="6" max="6" width="9.75" style="62" bestFit="1" customWidth="1"/>
    <col min="7" max="7" width="9.75" style="63" bestFit="1" customWidth="1"/>
    <col min="8" max="18" width="9" style="52"/>
    <col min="19" max="19" width="11.625" style="52" bestFit="1" customWidth="1"/>
    <col min="20" max="16384" width="9" style="52"/>
  </cols>
  <sheetData>
    <row r="1" spans="1:18" ht="14.25" thickBot="1">
      <c r="A1" s="47" t="s">
        <v>1989</v>
      </c>
      <c r="B1" s="64"/>
      <c r="C1" s="48"/>
      <c r="D1" s="49"/>
      <c r="E1" s="48"/>
      <c r="F1" s="50"/>
      <c r="G1" s="50"/>
      <c r="H1" s="54"/>
      <c r="I1" s="54"/>
      <c r="J1" s="54"/>
      <c r="K1" s="54"/>
      <c r="L1" s="54"/>
      <c r="M1" s="54"/>
      <c r="N1" s="54"/>
      <c r="O1" s="54"/>
      <c r="P1" s="54"/>
      <c r="Q1" s="54"/>
      <c r="R1" s="51"/>
    </row>
    <row r="2" spans="1:18">
      <c r="A2" s="177" t="s">
        <v>1471</v>
      </c>
      <c r="B2" s="178"/>
      <c r="C2" s="178"/>
      <c r="D2" s="178"/>
      <c r="E2" s="178"/>
      <c r="F2" s="178"/>
      <c r="G2" s="179"/>
      <c r="H2" s="54"/>
      <c r="I2" s="54"/>
      <c r="J2" s="54"/>
      <c r="K2" s="54"/>
      <c r="L2" s="54"/>
      <c r="M2" s="54"/>
      <c r="N2" s="54"/>
      <c r="O2" s="54"/>
      <c r="P2" s="54"/>
      <c r="Q2" s="54"/>
      <c r="R2" s="51"/>
    </row>
    <row r="3" spans="1:18">
      <c r="A3" s="180" t="s">
        <v>1472</v>
      </c>
      <c r="B3" s="181"/>
      <c r="C3" s="181"/>
      <c r="D3" s="65" t="s">
        <v>1473</v>
      </c>
      <c r="E3" s="182" t="s">
        <v>1474</v>
      </c>
      <c r="F3" s="182"/>
      <c r="G3" s="183"/>
      <c r="H3" s="54"/>
      <c r="I3" s="54"/>
      <c r="J3" s="54"/>
      <c r="K3" s="54"/>
      <c r="L3" s="54"/>
      <c r="M3" s="54"/>
      <c r="N3" s="54"/>
      <c r="O3" s="54"/>
      <c r="P3" s="54"/>
      <c r="Q3" s="54"/>
      <c r="R3" s="51"/>
    </row>
    <row r="4" spans="1:18" ht="14.25" thickBot="1">
      <c r="A4" s="130" t="s">
        <v>1475</v>
      </c>
      <c r="B4" s="131" t="s">
        <v>1476</v>
      </c>
      <c r="C4" s="132" t="s">
        <v>1477</v>
      </c>
      <c r="D4" s="133" t="s">
        <v>1478</v>
      </c>
      <c r="E4" s="132" t="s">
        <v>1479</v>
      </c>
      <c r="F4" s="132" t="s">
        <v>1480</v>
      </c>
      <c r="G4" s="134" t="s">
        <v>1481</v>
      </c>
      <c r="H4" s="48"/>
      <c r="I4" s="54"/>
      <c r="J4" s="54"/>
      <c r="K4" s="54"/>
      <c r="L4" s="54"/>
      <c r="M4" s="54"/>
      <c r="N4" s="54"/>
      <c r="O4" s="54"/>
      <c r="P4" s="54"/>
      <c r="Q4" s="54"/>
      <c r="R4" s="51"/>
    </row>
    <row r="5" spans="1:18">
      <c r="A5" s="128" t="e">
        <f>'2026小魯圖書目錄'!#REF!</f>
        <v>#REF!</v>
      </c>
      <c r="B5" s="124" t="e">
        <f>'2026小魯圖書目錄'!#REF!</f>
        <v>#REF!</v>
      </c>
      <c r="C5" s="125" t="e">
        <f>'2026小魯圖書目錄'!#REF!</f>
        <v>#REF!</v>
      </c>
      <c r="D5" s="125" t="e">
        <f>'2026小魯圖書目錄'!#REF!</f>
        <v>#REF!</v>
      </c>
      <c r="E5" s="125" t="e">
        <f>'2026小魯圖書目錄'!#REF!</f>
        <v>#REF!</v>
      </c>
      <c r="F5" s="53"/>
      <c r="G5" s="129" t="e">
        <f t="shared" ref="G5:G11" si="0">E5*F5</f>
        <v>#REF!</v>
      </c>
      <c r="H5" s="48"/>
      <c r="I5" s="54"/>
      <c r="J5" s="54"/>
      <c r="K5" s="54"/>
      <c r="L5" s="54"/>
      <c r="M5" s="54"/>
      <c r="N5" s="54"/>
      <c r="O5" s="54"/>
      <c r="P5" s="54"/>
      <c r="Q5" s="54"/>
      <c r="R5" s="51"/>
    </row>
    <row r="6" spans="1:18">
      <c r="A6" s="128" t="e">
        <f>'2026小魯圖書目錄'!#REF!</f>
        <v>#REF!</v>
      </c>
      <c r="B6" s="124" t="e">
        <f>'2026小魯圖書目錄'!#REF!</f>
        <v>#REF!</v>
      </c>
      <c r="C6" s="125" t="e">
        <f>'2026小魯圖書目錄'!#REF!</f>
        <v>#REF!</v>
      </c>
      <c r="D6" s="125" t="e">
        <f>'2026小魯圖書目錄'!#REF!</f>
        <v>#REF!</v>
      </c>
      <c r="E6" s="125" t="e">
        <f>'2026小魯圖書目錄'!#REF!</f>
        <v>#REF!</v>
      </c>
      <c r="F6" s="53"/>
      <c r="G6" s="129" t="e">
        <f t="shared" si="0"/>
        <v>#REF!</v>
      </c>
      <c r="H6" s="48"/>
      <c r="I6" s="54"/>
      <c r="J6" s="54"/>
      <c r="K6" s="54"/>
      <c r="L6" s="54"/>
      <c r="M6" s="54"/>
      <c r="N6" s="54"/>
      <c r="O6" s="54"/>
      <c r="P6" s="54"/>
      <c r="Q6" s="54"/>
      <c r="R6" s="51"/>
    </row>
    <row r="7" spans="1:18">
      <c r="A7" s="128" t="e">
        <f>'2026小魯圖書目錄'!#REF!</f>
        <v>#REF!</v>
      </c>
      <c r="B7" s="124" t="e">
        <f>'2026小魯圖書目錄'!#REF!</f>
        <v>#REF!</v>
      </c>
      <c r="C7" s="125" t="e">
        <f>'2026小魯圖書目錄'!#REF!</f>
        <v>#REF!</v>
      </c>
      <c r="D7" s="125" t="e">
        <f>'2026小魯圖書目錄'!#REF!</f>
        <v>#REF!</v>
      </c>
      <c r="E7" s="125" t="e">
        <f>'2026小魯圖書目錄'!#REF!</f>
        <v>#REF!</v>
      </c>
      <c r="F7" s="53"/>
      <c r="G7" s="129" t="e">
        <f t="shared" si="0"/>
        <v>#REF!</v>
      </c>
      <c r="H7" s="48"/>
      <c r="I7" s="54"/>
      <c r="J7" s="54"/>
      <c r="K7" s="54"/>
      <c r="L7" s="54"/>
      <c r="M7" s="54"/>
      <c r="N7" s="54"/>
      <c r="O7" s="54"/>
      <c r="P7" s="54"/>
      <c r="Q7" s="54"/>
      <c r="R7" s="51"/>
    </row>
    <row r="8" spans="1:18">
      <c r="A8" s="128" t="e">
        <f>'2026小魯圖書目錄'!#REF!</f>
        <v>#REF!</v>
      </c>
      <c r="B8" s="124" t="e">
        <f>'2026小魯圖書目錄'!#REF!</f>
        <v>#REF!</v>
      </c>
      <c r="C8" s="125" t="e">
        <f>'2026小魯圖書目錄'!#REF!</f>
        <v>#REF!</v>
      </c>
      <c r="D8" s="125" t="e">
        <f>'2026小魯圖書目錄'!#REF!</f>
        <v>#REF!</v>
      </c>
      <c r="E8" s="125" t="e">
        <f>'2026小魯圖書目錄'!#REF!</f>
        <v>#REF!</v>
      </c>
      <c r="F8" s="53"/>
      <c r="G8" s="129" t="e">
        <f t="shared" si="0"/>
        <v>#REF!</v>
      </c>
      <c r="H8" s="48"/>
      <c r="I8" s="54"/>
      <c r="J8" s="54"/>
      <c r="K8" s="54"/>
      <c r="L8" s="54"/>
      <c r="M8" s="54"/>
      <c r="N8" s="54"/>
      <c r="O8" s="54"/>
      <c r="P8" s="54"/>
      <c r="Q8" s="54"/>
      <c r="R8" s="51"/>
    </row>
    <row r="9" spans="1:18">
      <c r="A9" s="128" t="e">
        <f>'2026小魯圖書目錄'!#REF!</f>
        <v>#REF!</v>
      </c>
      <c r="B9" s="124" t="e">
        <f>'2026小魯圖書目錄'!#REF!</f>
        <v>#REF!</v>
      </c>
      <c r="C9" s="125" t="e">
        <f>'2026小魯圖書目錄'!#REF!</f>
        <v>#REF!</v>
      </c>
      <c r="D9" s="125" t="e">
        <f>'2026小魯圖書目錄'!#REF!</f>
        <v>#REF!</v>
      </c>
      <c r="E9" s="125" t="e">
        <f>'2026小魯圖書目錄'!#REF!</f>
        <v>#REF!</v>
      </c>
      <c r="F9" s="53"/>
      <c r="G9" s="129" t="e">
        <f t="shared" si="0"/>
        <v>#REF!</v>
      </c>
      <c r="H9" s="48"/>
      <c r="I9" s="54"/>
      <c r="J9" s="54"/>
      <c r="K9" s="54"/>
      <c r="L9" s="54"/>
      <c r="M9" s="54"/>
      <c r="N9" s="54"/>
      <c r="O9" s="54"/>
      <c r="P9" s="54"/>
      <c r="Q9" s="54"/>
      <c r="R9" s="51"/>
    </row>
    <row r="10" spans="1:18">
      <c r="A10" s="128" t="e">
        <f>'2026小魯圖書目錄'!#REF!</f>
        <v>#REF!</v>
      </c>
      <c r="B10" s="124" t="e">
        <f>'2026小魯圖書目錄'!#REF!</f>
        <v>#REF!</v>
      </c>
      <c r="C10" s="125" t="e">
        <f>'2026小魯圖書目錄'!#REF!</f>
        <v>#REF!</v>
      </c>
      <c r="D10" s="125" t="e">
        <f>'2026小魯圖書目錄'!#REF!</f>
        <v>#REF!</v>
      </c>
      <c r="E10" s="125" t="e">
        <f>'2026小魯圖書目錄'!#REF!</f>
        <v>#REF!</v>
      </c>
      <c r="F10" s="53"/>
      <c r="G10" s="129" t="e">
        <f t="shared" si="0"/>
        <v>#REF!</v>
      </c>
      <c r="H10" s="48"/>
      <c r="I10" s="54"/>
      <c r="J10" s="54"/>
      <c r="K10" s="54"/>
      <c r="L10" s="54"/>
      <c r="M10" s="54"/>
      <c r="N10" s="54"/>
      <c r="O10" s="54"/>
      <c r="P10" s="54"/>
      <c r="Q10" s="54"/>
      <c r="R10" s="51"/>
    </row>
    <row r="11" spans="1:18">
      <c r="A11" s="128" t="e">
        <f>'2026小魯圖書目錄'!#REF!</f>
        <v>#REF!</v>
      </c>
      <c r="B11" s="124" t="e">
        <f>'2026小魯圖書目錄'!#REF!</f>
        <v>#REF!</v>
      </c>
      <c r="C11" s="125" t="e">
        <f>'2026小魯圖書目錄'!#REF!</f>
        <v>#REF!</v>
      </c>
      <c r="D11" s="125" t="e">
        <f>'2026小魯圖書目錄'!#REF!</f>
        <v>#REF!</v>
      </c>
      <c r="E11" s="125" t="e">
        <f>'2026小魯圖書目錄'!#REF!</f>
        <v>#REF!</v>
      </c>
      <c r="F11" s="53"/>
      <c r="G11" s="129" t="e">
        <f t="shared" si="0"/>
        <v>#REF!</v>
      </c>
      <c r="H11" s="48"/>
      <c r="I11" s="54"/>
      <c r="J11" s="54"/>
      <c r="K11" s="54"/>
      <c r="L11" s="54"/>
      <c r="M11" s="54"/>
      <c r="N11" s="54"/>
      <c r="O11" s="54"/>
      <c r="P11" s="54"/>
      <c r="Q11" s="54"/>
      <c r="R11" s="51"/>
    </row>
    <row r="12" spans="1:18">
      <c r="A12" s="128" t="e">
        <f>'2026小魯圖書目錄'!#REF!</f>
        <v>#REF!</v>
      </c>
      <c r="B12" s="124" t="e">
        <f>'2026小魯圖書目錄'!#REF!</f>
        <v>#REF!</v>
      </c>
      <c r="C12" s="125" t="e">
        <f>'2026小魯圖書目錄'!#REF!</f>
        <v>#REF!</v>
      </c>
      <c r="D12" s="125" t="e">
        <f>'2026小魯圖書目錄'!#REF!</f>
        <v>#REF!</v>
      </c>
      <c r="E12" s="125" t="e">
        <f>'2026小魯圖書目錄'!#REF!</f>
        <v>#REF!</v>
      </c>
      <c r="F12" s="53"/>
      <c r="G12" s="129" t="e">
        <f t="shared" ref="G12:G74" si="1">E12*F12</f>
        <v>#REF!</v>
      </c>
      <c r="H12" s="48"/>
      <c r="I12" s="54"/>
      <c r="J12" s="54"/>
      <c r="K12" s="54"/>
      <c r="L12" s="54"/>
      <c r="M12" s="54"/>
      <c r="N12" s="54"/>
      <c r="O12" s="54"/>
      <c r="P12" s="54"/>
      <c r="Q12" s="54"/>
      <c r="R12" s="51"/>
    </row>
    <row r="13" spans="1:18">
      <c r="A13" s="128" t="e">
        <f>'2026小魯圖書目錄'!#REF!</f>
        <v>#REF!</v>
      </c>
      <c r="B13" s="124" t="e">
        <f>'2026小魯圖書目錄'!#REF!</f>
        <v>#REF!</v>
      </c>
      <c r="C13" s="125" t="e">
        <f>'2026小魯圖書目錄'!#REF!</f>
        <v>#REF!</v>
      </c>
      <c r="D13" s="125" t="e">
        <f>'2026小魯圖書目錄'!#REF!</f>
        <v>#REF!</v>
      </c>
      <c r="E13" s="125" t="e">
        <f>'2026小魯圖書目錄'!#REF!</f>
        <v>#REF!</v>
      </c>
      <c r="F13" s="53"/>
      <c r="G13" s="129" t="e">
        <f t="shared" si="1"/>
        <v>#REF!</v>
      </c>
      <c r="H13" s="48"/>
      <c r="I13" s="54"/>
      <c r="J13" s="54"/>
      <c r="K13" s="54"/>
      <c r="L13" s="54"/>
      <c r="M13" s="54"/>
      <c r="N13" s="54"/>
      <c r="O13" s="54"/>
      <c r="P13" s="54"/>
      <c r="Q13" s="54"/>
      <c r="R13" s="51"/>
    </row>
    <row r="14" spans="1:18">
      <c r="A14" s="128" t="e">
        <f>'2026小魯圖書目錄'!#REF!</f>
        <v>#REF!</v>
      </c>
      <c r="B14" s="124" t="e">
        <f>'2026小魯圖書目錄'!#REF!</f>
        <v>#REF!</v>
      </c>
      <c r="C14" s="125" t="e">
        <f>'2026小魯圖書目錄'!#REF!</f>
        <v>#REF!</v>
      </c>
      <c r="D14" s="125" t="e">
        <f>'2026小魯圖書目錄'!#REF!</f>
        <v>#REF!</v>
      </c>
      <c r="E14" s="125" t="e">
        <f>'2026小魯圖書目錄'!#REF!</f>
        <v>#REF!</v>
      </c>
      <c r="F14" s="53"/>
      <c r="G14" s="129" t="e">
        <f t="shared" si="1"/>
        <v>#REF!</v>
      </c>
      <c r="H14" s="48"/>
      <c r="I14" s="54"/>
      <c r="J14" s="54"/>
      <c r="K14" s="54"/>
      <c r="L14" s="54"/>
      <c r="M14" s="54"/>
      <c r="N14" s="54"/>
      <c r="O14" s="54"/>
      <c r="P14" s="54"/>
      <c r="Q14" s="54"/>
      <c r="R14" s="51"/>
    </row>
    <row r="15" spans="1:18">
      <c r="A15" s="128" t="e">
        <f>'2026小魯圖書目錄'!#REF!</f>
        <v>#REF!</v>
      </c>
      <c r="B15" s="124" t="e">
        <f>'2026小魯圖書目錄'!#REF!</f>
        <v>#REF!</v>
      </c>
      <c r="C15" s="125" t="e">
        <f>'2026小魯圖書目錄'!#REF!</f>
        <v>#REF!</v>
      </c>
      <c r="D15" s="125" t="e">
        <f>'2026小魯圖書目錄'!#REF!</f>
        <v>#REF!</v>
      </c>
      <c r="E15" s="125" t="e">
        <f>'2026小魯圖書目錄'!#REF!</f>
        <v>#REF!</v>
      </c>
      <c r="F15" s="126"/>
      <c r="G15" s="129" t="e">
        <f t="shared" si="1"/>
        <v>#REF!</v>
      </c>
      <c r="H15" s="48"/>
      <c r="I15" s="54"/>
      <c r="J15" s="54"/>
      <c r="K15" s="54"/>
      <c r="L15" s="54"/>
      <c r="M15" s="54"/>
      <c r="N15" s="54"/>
      <c r="O15" s="54"/>
      <c r="P15" s="54"/>
      <c r="Q15" s="54"/>
      <c r="R15" s="51"/>
    </row>
    <row r="16" spans="1:18">
      <c r="A16" s="128" t="e">
        <f>'2026小魯圖書目錄'!#REF!</f>
        <v>#REF!</v>
      </c>
      <c r="B16" s="124" t="e">
        <f>'2026小魯圖書目錄'!#REF!</f>
        <v>#REF!</v>
      </c>
      <c r="C16" s="125" t="e">
        <f>'2026小魯圖書目錄'!#REF!</f>
        <v>#REF!</v>
      </c>
      <c r="D16" s="125" t="e">
        <f>'2026小魯圖書目錄'!#REF!</f>
        <v>#REF!</v>
      </c>
      <c r="E16" s="125" t="e">
        <f>'2026小魯圖書目錄'!#REF!</f>
        <v>#REF!</v>
      </c>
      <c r="F16" s="53"/>
      <c r="G16" s="129" t="e">
        <f t="shared" si="1"/>
        <v>#REF!</v>
      </c>
      <c r="H16" s="54"/>
      <c r="I16" s="54"/>
      <c r="J16" s="54"/>
      <c r="K16" s="54"/>
      <c r="L16" s="54"/>
      <c r="M16" s="54"/>
      <c r="N16" s="54"/>
      <c r="O16" s="54"/>
      <c r="P16" s="54"/>
      <c r="Q16" s="54"/>
      <c r="R16" s="54"/>
    </row>
    <row r="17" spans="1:18">
      <c r="A17" s="128" t="e">
        <f>'2026小魯圖書目錄'!#REF!</f>
        <v>#REF!</v>
      </c>
      <c r="B17" s="124" t="e">
        <f>'2026小魯圖書目錄'!#REF!</f>
        <v>#REF!</v>
      </c>
      <c r="C17" s="125" t="e">
        <f>'2026小魯圖書目錄'!#REF!</f>
        <v>#REF!</v>
      </c>
      <c r="D17" s="125" t="e">
        <f>'2026小魯圖書目錄'!#REF!</f>
        <v>#REF!</v>
      </c>
      <c r="E17" s="125" t="e">
        <f>'2026小魯圖書目錄'!#REF!</f>
        <v>#REF!</v>
      </c>
      <c r="F17" s="53"/>
      <c r="G17" s="129" t="e">
        <f t="shared" si="1"/>
        <v>#REF!</v>
      </c>
      <c r="H17" s="54"/>
      <c r="I17" s="54"/>
      <c r="J17" s="54"/>
      <c r="K17" s="54"/>
      <c r="L17" s="54"/>
      <c r="M17" s="54"/>
      <c r="N17" s="54"/>
      <c r="O17" s="54"/>
      <c r="P17" s="54"/>
      <c r="Q17" s="54"/>
      <c r="R17" s="54"/>
    </row>
    <row r="18" spans="1:18">
      <c r="A18" s="128" t="e">
        <f>'2026小魯圖書目錄'!#REF!</f>
        <v>#REF!</v>
      </c>
      <c r="B18" s="124" t="e">
        <f>'2026小魯圖書目錄'!#REF!</f>
        <v>#REF!</v>
      </c>
      <c r="C18" s="125" t="e">
        <f>'2026小魯圖書目錄'!#REF!</f>
        <v>#REF!</v>
      </c>
      <c r="D18" s="125" t="e">
        <f>'2026小魯圖書目錄'!#REF!</f>
        <v>#REF!</v>
      </c>
      <c r="E18" s="125" t="e">
        <f>'2026小魯圖書目錄'!#REF!</f>
        <v>#REF!</v>
      </c>
      <c r="F18" s="53"/>
      <c r="G18" s="129" t="e">
        <f t="shared" si="1"/>
        <v>#REF!</v>
      </c>
      <c r="H18" s="54"/>
      <c r="I18" s="54"/>
      <c r="J18" s="54"/>
      <c r="K18" s="54"/>
      <c r="L18" s="54"/>
      <c r="M18" s="54"/>
      <c r="N18" s="54"/>
      <c r="O18" s="54"/>
      <c r="P18" s="54"/>
      <c r="Q18" s="54"/>
      <c r="R18" s="54"/>
    </row>
    <row r="19" spans="1:18">
      <c r="A19" s="128" t="e">
        <f>'2026小魯圖書目錄'!#REF!</f>
        <v>#REF!</v>
      </c>
      <c r="B19" s="124" t="e">
        <f>'2026小魯圖書目錄'!#REF!</f>
        <v>#REF!</v>
      </c>
      <c r="C19" s="125" t="e">
        <f>'2026小魯圖書目錄'!#REF!</f>
        <v>#REF!</v>
      </c>
      <c r="D19" s="125" t="e">
        <f>'2026小魯圖書目錄'!#REF!</f>
        <v>#REF!</v>
      </c>
      <c r="E19" s="125" t="e">
        <f>'2026小魯圖書目錄'!#REF!</f>
        <v>#REF!</v>
      </c>
      <c r="F19" s="53"/>
      <c r="G19" s="129" t="e">
        <f t="shared" si="1"/>
        <v>#REF!</v>
      </c>
      <c r="H19" s="54"/>
      <c r="I19" s="54"/>
      <c r="J19" s="54"/>
      <c r="K19" s="54"/>
      <c r="L19" s="54"/>
      <c r="M19" s="54"/>
      <c r="N19" s="54"/>
      <c r="O19" s="54"/>
      <c r="P19" s="54"/>
      <c r="Q19" s="54"/>
      <c r="R19" s="54"/>
    </row>
    <row r="20" spans="1:18">
      <c r="A20" s="128" t="e">
        <f>'2026小魯圖書目錄'!#REF!</f>
        <v>#REF!</v>
      </c>
      <c r="B20" s="124" t="e">
        <f>'2026小魯圖書目錄'!#REF!</f>
        <v>#REF!</v>
      </c>
      <c r="C20" s="125" t="e">
        <f>'2026小魯圖書目錄'!#REF!</f>
        <v>#REF!</v>
      </c>
      <c r="D20" s="125" t="e">
        <f>'2026小魯圖書目錄'!#REF!</f>
        <v>#REF!</v>
      </c>
      <c r="E20" s="125" t="e">
        <f>'2026小魯圖書目錄'!#REF!</f>
        <v>#REF!</v>
      </c>
      <c r="F20" s="53"/>
      <c r="G20" s="129" t="e">
        <f t="shared" si="1"/>
        <v>#REF!</v>
      </c>
      <c r="H20" s="54"/>
      <c r="I20" s="54"/>
      <c r="J20" s="54"/>
      <c r="K20" s="54"/>
      <c r="L20" s="54"/>
      <c r="M20" s="54"/>
      <c r="N20" s="54"/>
      <c r="O20" s="54"/>
      <c r="P20" s="54"/>
      <c r="Q20" s="54"/>
      <c r="R20" s="54"/>
    </row>
    <row r="21" spans="1:18">
      <c r="A21" s="128" t="e">
        <f>'2026小魯圖書目錄'!#REF!</f>
        <v>#REF!</v>
      </c>
      <c r="B21" s="124" t="e">
        <f>'2026小魯圖書目錄'!#REF!</f>
        <v>#REF!</v>
      </c>
      <c r="C21" s="125" t="e">
        <f>'2026小魯圖書目錄'!#REF!</f>
        <v>#REF!</v>
      </c>
      <c r="D21" s="125" t="e">
        <f>'2026小魯圖書目錄'!#REF!</f>
        <v>#REF!</v>
      </c>
      <c r="E21" s="125" t="e">
        <f>'2026小魯圖書目錄'!#REF!</f>
        <v>#REF!</v>
      </c>
      <c r="F21" s="53"/>
      <c r="G21" s="129" t="e">
        <f t="shared" si="1"/>
        <v>#REF!</v>
      </c>
      <c r="H21" s="54"/>
      <c r="I21" s="54"/>
      <c r="J21" s="54"/>
      <c r="K21" s="54"/>
      <c r="L21" s="54"/>
      <c r="M21" s="54"/>
      <c r="N21" s="54"/>
      <c r="O21" s="54"/>
      <c r="P21" s="54"/>
      <c r="Q21" s="54"/>
      <c r="R21" s="54"/>
    </row>
    <row r="22" spans="1:18">
      <c r="A22" s="128" t="e">
        <f>'2026小魯圖書目錄'!#REF!</f>
        <v>#REF!</v>
      </c>
      <c r="B22" s="124" t="e">
        <f>'2026小魯圖書目錄'!#REF!</f>
        <v>#REF!</v>
      </c>
      <c r="C22" s="125" t="e">
        <f>'2026小魯圖書目錄'!#REF!</f>
        <v>#REF!</v>
      </c>
      <c r="D22" s="125" t="e">
        <f>'2026小魯圖書目錄'!#REF!</f>
        <v>#REF!</v>
      </c>
      <c r="E22" s="125" t="e">
        <f>'2026小魯圖書目錄'!#REF!</f>
        <v>#REF!</v>
      </c>
      <c r="F22" s="53"/>
      <c r="G22" s="129" t="e">
        <f t="shared" si="1"/>
        <v>#REF!</v>
      </c>
      <c r="H22" s="54"/>
      <c r="I22" s="54"/>
      <c r="J22" s="54"/>
      <c r="K22" s="54"/>
      <c r="L22" s="54"/>
      <c r="M22" s="54"/>
      <c r="N22" s="54"/>
      <c r="O22" s="54"/>
      <c r="P22" s="54"/>
      <c r="Q22" s="54"/>
      <c r="R22" s="54"/>
    </row>
    <row r="23" spans="1:18">
      <c r="A23" s="128" t="e">
        <f>'2026小魯圖書目錄'!#REF!</f>
        <v>#REF!</v>
      </c>
      <c r="B23" s="124" t="e">
        <f>'2026小魯圖書目錄'!#REF!</f>
        <v>#REF!</v>
      </c>
      <c r="C23" s="125" t="e">
        <f>'2026小魯圖書目錄'!#REF!</f>
        <v>#REF!</v>
      </c>
      <c r="D23" s="125" t="e">
        <f>'2026小魯圖書目錄'!#REF!</f>
        <v>#REF!</v>
      </c>
      <c r="E23" s="125" t="e">
        <f>'2026小魯圖書目錄'!#REF!</f>
        <v>#REF!</v>
      </c>
      <c r="F23" s="53"/>
      <c r="G23" s="129" t="e">
        <f t="shared" si="1"/>
        <v>#REF!</v>
      </c>
      <c r="H23" s="54"/>
      <c r="I23" s="54"/>
      <c r="J23" s="54"/>
      <c r="K23" s="54"/>
      <c r="L23" s="54"/>
      <c r="M23" s="54"/>
      <c r="N23" s="54"/>
      <c r="O23" s="54"/>
      <c r="P23" s="54"/>
      <c r="Q23" s="54"/>
      <c r="R23" s="54"/>
    </row>
    <row r="24" spans="1:18">
      <c r="A24" s="128" t="e">
        <f>'2026小魯圖書目錄'!#REF!</f>
        <v>#REF!</v>
      </c>
      <c r="B24" s="124" t="e">
        <f>'2026小魯圖書目錄'!#REF!</f>
        <v>#REF!</v>
      </c>
      <c r="C24" s="125" t="e">
        <f>'2026小魯圖書目錄'!#REF!</f>
        <v>#REF!</v>
      </c>
      <c r="D24" s="125" t="e">
        <f>'2026小魯圖書目錄'!#REF!</f>
        <v>#REF!</v>
      </c>
      <c r="E24" s="125" t="e">
        <f>'2026小魯圖書目錄'!#REF!</f>
        <v>#REF!</v>
      </c>
      <c r="F24" s="53"/>
      <c r="G24" s="129" t="e">
        <f t="shared" si="1"/>
        <v>#REF!</v>
      </c>
    </row>
    <row r="25" spans="1:18">
      <c r="A25" s="128" t="e">
        <f>'2026小魯圖書目錄'!#REF!</f>
        <v>#REF!</v>
      </c>
      <c r="B25" s="124" t="e">
        <f>'2026小魯圖書目錄'!#REF!</f>
        <v>#REF!</v>
      </c>
      <c r="C25" s="125" t="e">
        <f>'2026小魯圖書目錄'!#REF!</f>
        <v>#REF!</v>
      </c>
      <c r="D25" s="125" t="e">
        <f>'2026小魯圖書目錄'!#REF!</f>
        <v>#REF!</v>
      </c>
      <c r="E25" s="125" t="e">
        <f>'2026小魯圖書目錄'!#REF!</f>
        <v>#REF!</v>
      </c>
      <c r="F25" s="53"/>
      <c r="G25" s="129" t="e">
        <f t="shared" si="1"/>
        <v>#REF!</v>
      </c>
    </row>
    <row r="26" spans="1:18">
      <c r="A26" s="128" t="e">
        <f>'2026小魯圖書目錄'!#REF!</f>
        <v>#REF!</v>
      </c>
      <c r="B26" s="124" t="e">
        <f>'2026小魯圖書目錄'!#REF!</f>
        <v>#REF!</v>
      </c>
      <c r="C26" s="125" t="e">
        <f>'2026小魯圖書目錄'!#REF!</f>
        <v>#REF!</v>
      </c>
      <c r="D26" s="125" t="e">
        <f>'2026小魯圖書目錄'!#REF!</f>
        <v>#REF!</v>
      </c>
      <c r="E26" s="125" t="e">
        <f>'2026小魯圖書目錄'!#REF!</f>
        <v>#REF!</v>
      </c>
      <c r="F26" s="53"/>
      <c r="G26" s="129" t="e">
        <f t="shared" si="1"/>
        <v>#REF!</v>
      </c>
    </row>
    <row r="27" spans="1:18">
      <c r="A27" s="128" t="e">
        <f>'2026小魯圖書目錄'!#REF!</f>
        <v>#REF!</v>
      </c>
      <c r="B27" s="124" t="e">
        <f>'2026小魯圖書目錄'!#REF!</f>
        <v>#REF!</v>
      </c>
      <c r="C27" s="125" t="e">
        <f>'2026小魯圖書目錄'!#REF!</f>
        <v>#REF!</v>
      </c>
      <c r="D27" s="125" t="e">
        <f>'2026小魯圖書目錄'!#REF!</f>
        <v>#REF!</v>
      </c>
      <c r="E27" s="125" t="e">
        <f>'2026小魯圖書目錄'!#REF!</f>
        <v>#REF!</v>
      </c>
      <c r="F27" s="53"/>
      <c r="G27" s="129" t="e">
        <f t="shared" si="1"/>
        <v>#REF!</v>
      </c>
    </row>
    <row r="28" spans="1:18">
      <c r="A28" s="128" t="e">
        <f>'2026小魯圖書目錄'!#REF!</f>
        <v>#REF!</v>
      </c>
      <c r="B28" s="124" t="e">
        <f>'2026小魯圖書目錄'!#REF!</f>
        <v>#REF!</v>
      </c>
      <c r="C28" s="125" t="e">
        <f>'2026小魯圖書目錄'!#REF!</f>
        <v>#REF!</v>
      </c>
      <c r="D28" s="125" t="e">
        <f>'2026小魯圖書目錄'!#REF!</f>
        <v>#REF!</v>
      </c>
      <c r="E28" s="125" t="e">
        <f>'2026小魯圖書目錄'!#REF!</f>
        <v>#REF!</v>
      </c>
      <c r="F28" s="53"/>
      <c r="G28" s="129" t="e">
        <f t="shared" si="1"/>
        <v>#REF!</v>
      </c>
    </row>
    <row r="29" spans="1:18">
      <c r="A29" s="128" t="e">
        <f>'2026小魯圖書目錄'!#REF!</f>
        <v>#REF!</v>
      </c>
      <c r="B29" s="124" t="e">
        <f>'2026小魯圖書目錄'!#REF!</f>
        <v>#REF!</v>
      </c>
      <c r="C29" s="125" t="e">
        <f>'2026小魯圖書目錄'!#REF!</f>
        <v>#REF!</v>
      </c>
      <c r="D29" s="125" t="e">
        <f>'2026小魯圖書目錄'!#REF!</f>
        <v>#REF!</v>
      </c>
      <c r="E29" s="125" t="e">
        <f>'2026小魯圖書目錄'!#REF!</f>
        <v>#REF!</v>
      </c>
      <c r="F29" s="53"/>
      <c r="G29" s="129" t="e">
        <f t="shared" si="1"/>
        <v>#REF!</v>
      </c>
    </row>
    <row r="30" spans="1:18">
      <c r="A30" s="128" t="e">
        <f>'2026小魯圖書目錄'!#REF!</f>
        <v>#REF!</v>
      </c>
      <c r="B30" s="124" t="e">
        <f>'2026小魯圖書目錄'!#REF!</f>
        <v>#REF!</v>
      </c>
      <c r="C30" s="125" t="e">
        <f>'2026小魯圖書目錄'!#REF!</f>
        <v>#REF!</v>
      </c>
      <c r="D30" s="125" t="e">
        <f>'2026小魯圖書目錄'!#REF!</f>
        <v>#REF!</v>
      </c>
      <c r="E30" s="125" t="e">
        <f>'2026小魯圖書目錄'!#REF!</f>
        <v>#REF!</v>
      </c>
      <c r="F30" s="53"/>
      <c r="G30" s="129" t="e">
        <f t="shared" si="1"/>
        <v>#REF!</v>
      </c>
    </row>
    <row r="31" spans="1:18">
      <c r="A31" s="128" t="e">
        <f>'2026小魯圖書目錄'!#REF!</f>
        <v>#REF!</v>
      </c>
      <c r="B31" s="124" t="e">
        <f>'2026小魯圖書目錄'!#REF!</f>
        <v>#REF!</v>
      </c>
      <c r="C31" s="125" t="e">
        <f>'2026小魯圖書目錄'!#REF!</f>
        <v>#REF!</v>
      </c>
      <c r="D31" s="125" t="e">
        <f>'2026小魯圖書目錄'!#REF!</f>
        <v>#REF!</v>
      </c>
      <c r="E31" s="125" t="e">
        <f>'2026小魯圖書目錄'!#REF!</f>
        <v>#REF!</v>
      </c>
      <c r="F31" s="53"/>
      <c r="G31" s="129" t="e">
        <f t="shared" si="1"/>
        <v>#REF!</v>
      </c>
    </row>
    <row r="32" spans="1:18">
      <c r="A32" s="128" t="e">
        <f>'2026小魯圖書目錄'!#REF!</f>
        <v>#REF!</v>
      </c>
      <c r="B32" s="124" t="e">
        <f>'2026小魯圖書目錄'!#REF!</f>
        <v>#REF!</v>
      </c>
      <c r="C32" s="125" t="e">
        <f>'2026小魯圖書目錄'!#REF!</f>
        <v>#REF!</v>
      </c>
      <c r="D32" s="125" t="e">
        <f>'2026小魯圖書目錄'!#REF!</f>
        <v>#REF!</v>
      </c>
      <c r="E32" s="125" t="e">
        <f>'2026小魯圖書目錄'!#REF!</f>
        <v>#REF!</v>
      </c>
      <c r="F32" s="53"/>
      <c r="G32" s="129" t="e">
        <f t="shared" si="1"/>
        <v>#REF!</v>
      </c>
    </row>
    <row r="33" spans="1:7">
      <c r="A33" s="128" t="e">
        <f>'2026小魯圖書目錄'!#REF!</f>
        <v>#REF!</v>
      </c>
      <c r="B33" s="124" t="e">
        <f>'2026小魯圖書目錄'!#REF!</f>
        <v>#REF!</v>
      </c>
      <c r="C33" s="125" t="e">
        <f>'2026小魯圖書目錄'!#REF!</f>
        <v>#REF!</v>
      </c>
      <c r="D33" s="125" t="e">
        <f>'2026小魯圖書目錄'!#REF!</f>
        <v>#REF!</v>
      </c>
      <c r="E33" s="125" t="e">
        <f>'2026小魯圖書目錄'!#REF!</f>
        <v>#REF!</v>
      </c>
      <c r="F33" s="53"/>
      <c r="G33" s="129" t="e">
        <f t="shared" si="1"/>
        <v>#REF!</v>
      </c>
    </row>
    <row r="34" spans="1:7">
      <c r="A34" s="128" t="e">
        <f>'2026小魯圖書目錄'!#REF!</f>
        <v>#REF!</v>
      </c>
      <c r="B34" s="124" t="e">
        <f>'2026小魯圖書目錄'!#REF!</f>
        <v>#REF!</v>
      </c>
      <c r="C34" s="125" t="e">
        <f>'2026小魯圖書目錄'!#REF!</f>
        <v>#REF!</v>
      </c>
      <c r="D34" s="125" t="e">
        <f>'2026小魯圖書目錄'!#REF!</f>
        <v>#REF!</v>
      </c>
      <c r="E34" s="125" t="e">
        <f>'2026小魯圖書目錄'!#REF!</f>
        <v>#REF!</v>
      </c>
      <c r="F34" s="53"/>
      <c r="G34" s="129" t="e">
        <f t="shared" si="1"/>
        <v>#REF!</v>
      </c>
    </row>
    <row r="35" spans="1:7">
      <c r="A35" s="128" t="e">
        <f>'2026小魯圖書目錄'!#REF!</f>
        <v>#REF!</v>
      </c>
      <c r="B35" s="124" t="e">
        <f>'2026小魯圖書目錄'!#REF!</f>
        <v>#REF!</v>
      </c>
      <c r="C35" s="125" t="e">
        <f>'2026小魯圖書目錄'!#REF!</f>
        <v>#REF!</v>
      </c>
      <c r="D35" s="125" t="e">
        <f>'2026小魯圖書目錄'!#REF!</f>
        <v>#REF!</v>
      </c>
      <c r="E35" s="125" t="e">
        <f>'2026小魯圖書目錄'!#REF!</f>
        <v>#REF!</v>
      </c>
      <c r="F35" s="53"/>
      <c r="G35" s="129" t="e">
        <f t="shared" si="1"/>
        <v>#REF!</v>
      </c>
    </row>
    <row r="36" spans="1:7">
      <c r="A36" s="128" t="e">
        <f>'2026小魯圖書目錄'!#REF!</f>
        <v>#REF!</v>
      </c>
      <c r="B36" s="124" t="e">
        <f>'2026小魯圖書目錄'!#REF!</f>
        <v>#REF!</v>
      </c>
      <c r="C36" s="125" t="e">
        <f>'2026小魯圖書目錄'!#REF!</f>
        <v>#REF!</v>
      </c>
      <c r="D36" s="125" t="e">
        <f>'2026小魯圖書目錄'!#REF!</f>
        <v>#REF!</v>
      </c>
      <c r="E36" s="125" t="e">
        <f>'2026小魯圖書目錄'!#REF!</f>
        <v>#REF!</v>
      </c>
      <c r="F36" s="53"/>
      <c r="G36" s="129" t="e">
        <f t="shared" si="1"/>
        <v>#REF!</v>
      </c>
    </row>
    <row r="37" spans="1:7">
      <c r="A37" s="128">
        <f>'2026小魯圖書目錄'!M3</f>
        <v>9786267883051</v>
      </c>
      <c r="B37" s="124" t="str">
        <f>'2026小魯圖書目錄'!A3</f>
        <v>小魯寶寶書</v>
      </c>
      <c r="C37" s="125" t="str">
        <f>'2026小魯圖書目錄'!B3</f>
        <v>ABP043R</v>
      </c>
      <c r="D37" s="125" t="str">
        <f>'2026小魯圖書目錄'!C3</f>
        <v>謝謝你！小幫手(三版)</v>
      </c>
      <c r="E37" s="125">
        <f>'2026小魯圖書目錄'!D3</f>
        <v>360</v>
      </c>
      <c r="F37" s="53"/>
      <c r="G37" s="129">
        <f t="shared" si="1"/>
        <v>0</v>
      </c>
    </row>
    <row r="38" spans="1:7">
      <c r="A38" s="128">
        <f>'2026小魯圖書目錄'!M4</f>
        <v>9786267883129</v>
      </c>
      <c r="B38" s="124" t="str">
        <f>'2026小魯圖書目錄'!A4</f>
        <v>工藤紀子故事</v>
      </c>
      <c r="C38" s="125" t="str">
        <f>'2026小魯圖書目錄'!B4</f>
        <v>AKN205</v>
      </c>
      <c r="D38" s="125" t="str">
        <f>'2026小魯圖書目錄'!C4</f>
        <v>小修與沃特：露營美食團(二版)</v>
      </c>
      <c r="E38" s="125">
        <f>'2026小魯圖書目錄'!D4</f>
        <v>380</v>
      </c>
      <c r="F38" s="53"/>
      <c r="G38" s="129">
        <f t="shared" si="1"/>
        <v>0</v>
      </c>
    </row>
    <row r="39" spans="1:7">
      <c r="A39" s="128">
        <f>'2026小魯圖書目錄'!M5</f>
        <v>9786267772850</v>
      </c>
      <c r="B39" s="124" t="str">
        <f>'2026小魯圖書目錄'!A5</f>
        <v>小魯繪本時間</v>
      </c>
      <c r="C39" s="125" t="str">
        <f>'2026小魯圖書目錄'!B5</f>
        <v>APT014R4</v>
      </c>
      <c r="D39" s="125" t="str">
        <f>'2026小魯圖書目錄'!C5</f>
        <v>紗娜的紅色毛衣(四版)</v>
      </c>
      <c r="E39" s="125">
        <f>'2026小魯圖書目錄'!D5</f>
        <v>360</v>
      </c>
      <c r="F39" s="53"/>
      <c r="G39" s="129">
        <f t="shared" si="1"/>
        <v>0</v>
      </c>
    </row>
    <row r="40" spans="1:7">
      <c r="A40" s="128">
        <f>'2026小魯圖書目錄'!M6</f>
        <v>9786267772942</v>
      </c>
      <c r="B40" s="124" t="str">
        <f>'2026小魯圖書目錄'!A6</f>
        <v>小魯社會情緒學習繪本</v>
      </c>
      <c r="C40" s="125" t="str">
        <f>'2026小魯圖書目錄'!B6</f>
        <v>ASE001</v>
      </c>
      <c r="D40" s="125" t="str">
        <f>'2026小魯圖書目錄'!C6</f>
        <v>因為一隻鞋</v>
      </c>
      <c r="E40" s="125">
        <f>'2026小魯圖書目錄'!D6</f>
        <v>390</v>
      </c>
      <c r="F40" s="53"/>
      <c r="G40" s="129">
        <f t="shared" si="1"/>
        <v>0</v>
      </c>
    </row>
    <row r="41" spans="1:7">
      <c r="A41" s="128">
        <f>'2026小魯圖書目錄'!M7</f>
        <v>9786267883006</v>
      </c>
      <c r="B41" s="124" t="str">
        <f>'2026小魯圖書目錄'!A7</f>
        <v>宮西達也繪本</v>
      </c>
      <c r="C41" s="125" t="str">
        <f>'2026小魯圖書目錄'!B7</f>
        <v>ATM315</v>
      </c>
      <c r="D41" s="125" t="str">
        <f>'2026小魯圖書目錄'!C7</f>
        <v>謝謝你全心全意的愛</v>
      </c>
      <c r="E41" s="125">
        <f>'2026小魯圖書目錄'!D7</f>
        <v>390</v>
      </c>
      <c r="F41" s="53"/>
      <c r="G41" s="129">
        <f t="shared" si="1"/>
        <v>0</v>
      </c>
    </row>
    <row r="42" spans="1:7">
      <c r="A42" s="128">
        <f>'2026小魯圖書目錄'!M8</f>
        <v>9786267883112</v>
      </c>
      <c r="B42" s="124" t="str">
        <f>'2026小魯圖書目錄'!A8</f>
        <v>宮西達也繪本</v>
      </c>
      <c r="C42" s="125" t="str">
        <f>'2026小魯圖書目錄'!B8</f>
        <v>ATM904</v>
      </c>
      <c r="D42" s="125" t="str">
        <f>'2026小魯圖書目錄'!C8</f>
        <v>最喜歡媽媽了！(三版)</v>
      </c>
      <c r="E42" s="125">
        <f>'2026小魯圖書目錄'!D8</f>
        <v>380</v>
      </c>
      <c r="F42" s="53"/>
      <c r="G42" s="129">
        <f t="shared" si="1"/>
        <v>0</v>
      </c>
    </row>
    <row r="43" spans="1:7">
      <c r="A43" s="128">
        <f>'2026小魯圖書目錄'!M9</f>
        <v>9786267772966</v>
      </c>
      <c r="B43" s="124" t="str">
        <f>'2026小魯圖書目錄'!A9</f>
        <v>小魯兒童哲學小讀本</v>
      </c>
      <c r="C43" s="125" t="str">
        <f>'2026小魯圖書目錄'!B9</f>
        <v>BPL101</v>
      </c>
      <c r="D43" s="125" t="str">
        <f>'2026小魯圖書目錄'!C9</f>
        <v>What？想一想小童話</v>
      </c>
      <c r="E43" s="125">
        <f>'2026小魯圖書目錄'!D9</f>
        <v>380</v>
      </c>
      <c r="F43" s="53"/>
      <c r="G43" s="129">
        <f t="shared" si="1"/>
        <v>0</v>
      </c>
    </row>
    <row r="44" spans="1:7">
      <c r="A44" s="128" t="e">
        <f>'2026小魯圖書目錄'!#REF!</f>
        <v>#REF!</v>
      </c>
      <c r="B44" s="124" t="e">
        <f>'2026小魯圖書目錄'!#REF!</f>
        <v>#REF!</v>
      </c>
      <c r="C44" s="125" t="e">
        <f>'2026小魯圖書目錄'!#REF!</f>
        <v>#REF!</v>
      </c>
      <c r="D44" s="125" t="e">
        <f>'2026小魯圖書目錄'!#REF!</f>
        <v>#REF!</v>
      </c>
      <c r="E44" s="125" t="e">
        <f>'2026小魯圖書目錄'!#REF!</f>
        <v>#REF!</v>
      </c>
      <c r="F44" s="53"/>
      <c r="G44" s="129" t="e">
        <f t="shared" si="1"/>
        <v>#REF!</v>
      </c>
    </row>
    <row r="45" spans="1:7">
      <c r="A45" s="128">
        <f>'2026小魯圖書目錄'!M10</f>
        <v>9786267772881</v>
      </c>
      <c r="B45" s="124" t="str">
        <f>'2026小魯圖書目錄'!A10</f>
        <v>哇古嘛地瓜小學</v>
      </c>
      <c r="C45" s="125" t="str">
        <f>'2026小魯圖書目錄'!B10</f>
        <v>BWA002</v>
      </c>
      <c r="D45" s="125" t="str">
        <f>'2026小魯圖書目錄'!C10</f>
        <v>哇古嘛地瓜小學2：真心話時間來啦！</v>
      </c>
      <c r="E45" s="125">
        <f>'2026小魯圖書目錄'!D10</f>
        <v>380</v>
      </c>
      <c r="F45" s="53"/>
      <c r="G45" s="129">
        <f t="shared" si="1"/>
        <v>0</v>
      </c>
    </row>
    <row r="46" spans="1:7">
      <c r="A46" s="128">
        <f>'2026小魯圖書目錄'!M11</f>
        <v>9786267772775</v>
      </c>
      <c r="B46" s="124" t="str">
        <f>'2026小魯圖書目錄'!A11</f>
        <v>小魯寶寶書</v>
      </c>
      <c r="C46" s="125" t="str">
        <f>'2026小魯圖書目錄'!B11</f>
        <v>ABP153</v>
      </c>
      <c r="D46" s="125" t="str">
        <f>'2026小魯圖書目錄'!C11</f>
        <v>嗨，寶貝</v>
      </c>
      <c r="E46" s="125">
        <f>'2026小魯圖書目錄'!D11</f>
        <v>360</v>
      </c>
      <c r="F46" s="53"/>
      <c r="G46" s="129">
        <f t="shared" si="1"/>
        <v>0</v>
      </c>
    </row>
    <row r="47" spans="1:7">
      <c r="A47" s="128">
        <f>'2026小魯圖書目錄'!M12</f>
        <v>9786267772768</v>
      </c>
      <c r="B47" s="124" t="str">
        <f>'2026小魯圖書目錄'!A12</f>
        <v>小魯寶寶書</v>
      </c>
      <c r="C47" s="125" t="str">
        <f>'2026小魯圖書目錄'!B12</f>
        <v>ABP154</v>
      </c>
      <c r="D47" s="125" t="str">
        <f>'2026小魯圖書目錄'!C12</f>
        <v>咕咕咕，去散步！</v>
      </c>
      <c r="E47" s="125">
        <f>'2026小魯圖書目錄'!D12</f>
        <v>360</v>
      </c>
      <c r="F47" s="53"/>
      <c r="G47" s="129">
        <f t="shared" si="1"/>
        <v>0</v>
      </c>
    </row>
    <row r="48" spans="1:7">
      <c r="A48" s="128">
        <f>'2026小魯圖書目錄'!M13</f>
        <v>9786267772973</v>
      </c>
      <c r="B48" s="124" t="str">
        <f>'2026小魯圖書目錄'!A13</f>
        <v>小魯寶寶書</v>
      </c>
      <c r="C48" s="125" t="str">
        <f>'2026小魯圖書目錄'!B13</f>
        <v>ABP155</v>
      </c>
      <c r="D48" s="125" t="str">
        <f>'2026小魯圖書目錄'!C13</f>
        <v>小小人兒來幫忙：狗狗救援行動</v>
      </c>
      <c r="E48" s="125">
        <f>'2026小魯圖書目錄'!D13</f>
        <v>360</v>
      </c>
      <c r="F48" s="53"/>
      <c r="G48" s="129">
        <f t="shared" si="1"/>
        <v>0</v>
      </c>
    </row>
    <row r="49" spans="1:7">
      <c r="A49" s="128">
        <f>'2026小魯圖書目錄'!M14</f>
        <v>9786267632963</v>
      </c>
      <c r="B49" s="124" t="str">
        <f>'2026小魯圖書目錄'!A14</f>
        <v>工藤紀子故事</v>
      </c>
      <c r="C49" s="125" t="str">
        <f>'2026小魯圖書目錄'!B14</f>
        <v>AKN203</v>
      </c>
      <c r="D49" s="125" t="str">
        <f>'2026小魯圖書目錄'!C14</f>
        <v>小修與沃特：遇見新朋友</v>
      </c>
      <c r="E49" s="125">
        <f>'2026小魯圖書目錄'!D14</f>
        <v>380</v>
      </c>
      <c r="F49" s="53"/>
      <c r="G49" s="129">
        <f t="shared" si="1"/>
        <v>0</v>
      </c>
    </row>
    <row r="50" spans="1:7">
      <c r="A50" s="128">
        <f>'2026小魯圖書目錄'!M15</f>
        <v>9786267772614</v>
      </c>
      <c r="B50" s="124" t="str">
        <f>'2026小魯圖書目錄'!A15</f>
        <v>小魯生活圖鑑</v>
      </c>
      <c r="C50" s="125" t="str">
        <f>'2026小魯圖書目錄'!B15</f>
        <v>ALI008</v>
      </c>
      <c r="D50" s="125" t="str">
        <f>'2026小魯圖書目錄'!C15</f>
        <v>狗狗出沒中</v>
      </c>
      <c r="E50" s="125">
        <f>'2026小魯圖書目錄'!D15</f>
        <v>360</v>
      </c>
      <c r="F50" s="53"/>
      <c r="G50" s="129">
        <f t="shared" si="1"/>
        <v>0</v>
      </c>
    </row>
    <row r="51" spans="1:7">
      <c r="A51" s="128">
        <f>'2026小魯圖書目錄'!M16</f>
        <v>9786267772843</v>
      </c>
      <c r="B51" s="124" t="str">
        <f>'2026小魯圖書目錄'!A16</f>
        <v>小魯繪本世界</v>
      </c>
      <c r="C51" s="125" t="str">
        <f>'2026小魯圖書目錄'!B16</f>
        <v>APW102N</v>
      </c>
      <c r="D51" s="125" t="str">
        <f>'2026小魯圖書目錄'!C16</f>
        <v>跟著動物郵務士過一天(二版)</v>
      </c>
      <c r="E51" s="125">
        <f>'2026小魯圖書目錄'!D16</f>
        <v>380</v>
      </c>
      <c r="F51" s="53"/>
      <c r="G51" s="129">
        <f t="shared" si="1"/>
        <v>0</v>
      </c>
    </row>
    <row r="52" spans="1:7">
      <c r="A52" s="128" t="e">
        <f>'2026小魯圖書目錄'!#REF!</f>
        <v>#REF!</v>
      </c>
      <c r="B52" s="124" t="e">
        <f>'2026小魯圖書目錄'!#REF!</f>
        <v>#REF!</v>
      </c>
      <c r="C52" s="125" t="e">
        <f>'2026小魯圖書目錄'!#REF!</f>
        <v>#REF!</v>
      </c>
      <c r="D52" s="125" t="e">
        <f>'2026小魯圖書目錄'!#REF!</f>
        <v>#REF!</v>
      </c>
      <c r="E52" s="125" t="e">
        <f>'2026小魯圖書目錄'!#REF!</f>
        <v>#REF!</v>
      </c>
      <c r="F52" s="53"/>
      <c r="G52" s="129" t="e">
        <f t="shared" si="1"/>
        <v>#REF!</v>
      </c>
    </row>
    <row r="53" spans="1:7">
      <c r="A53" s="128">
        <f>'2026小魯圖書目錄'!M17</f>
        <v>9786267772607</v>
      </c>
      <c r="B53" s="124" t="str">
        <f>'2026小魯圖書目錄'!A17</f>
        <v>哇古嘛地瓜小學</v>
      </c>
      <c r="C53" s="125" t="str">
        <f>'2026小魯圖書目錄'!B17</f>
        <v>BWA001</v>
      </c>
      <c r="D53" s="125" t="str">
        <f>'2026小魯圖書目錄'!C17</f>
        <v>哇古嘛地瓜小學1：新生報到啦！</v>
      </c>
      <c r="E53" s="125">
        <f>'2026小魯圖書目錄'!D17</f>
        <v>380</v>
      </c>
      <c r="F53" s="53"/>
      <c r="G53" s="129">
        <f t="shared" si="1"/>
        <v>0</v>
      </c>
    </row>
    <row r="54" spans="1:7">
      <c r="A54" s="128">
        <f>'2026小魯圖書目錄'!M18</f>
        <v>9789574907656</v>
      </c>
      <c r="B54" s="124" t="str">
        <f>'2026小魯圖書目錄'!A18</f>
        <v>動物探險家繪本</v>
      </c>
      <c r="C54" s="125" t="str">
        <f>'2026小魯圖書目錄'!B18</f>
        <v>AAE004</v>
      </c>
      <c r="D54" s="125" t="str">
        <f>'2026小魯圖書目錄'!C18</f>
        <v>跟著大象昆蟲獵人去探險</v>
      </c>
      <c r="E54" s="125">
        <f>'2026小魯圖書目錄'!D18</f>
        <v>380</v>
      </c>
      <c r="F54" s="53"/>
      <c r="G54" s="129">
        <f t="shared" si="1"/>
        <v>0</v>
      </c>
    </row>
    <row r="55" spans="1:7">
      <c r="A55" s="128">
        <f>'2026小魯圖書目錄'!M19</f>
        <v>9789574907618</v>
      </c>
      <c r="B55" s="124" t="str">
        <f>'2026小魯圖書目錄'!A19</f>
        <v>小魯人物繪本</v>
      </c>
      <c r="C55" s="125" t="str">
        <f>'2026小魯圖書目錄'!B19</f>
        <v>AHP004</v>
      </c>
      <c r="D55" s="125" t="str">
        <f>'2026小魯圖書目錄'!C19</f>
        <v>讓世界更美麗：花婆婆芭芭拉．庫尼的藝術人生</v>
      </c>
      <c r="E55" s="125">
        <f>'2026小魯圖書目錄'!D19</f>
        <v>450</v>
      </c>
      <c r="F55" s="53"/>
      <c r="G55" s="129">
        <f t="shared" si="1"/>
        <v>0</v>
      </c>
    </row>
    <row r="56" spans="1:7">
      <c r="A56" s="128">
        <f>'2026小魯圖書目錄'!M20</f>
        <v>9786267772645</v>
      </c>
      <c r="B56" s="124" t="str">
        <f>'2026小魯圖書目錄'!A20</f>
        <v>韓風精選繪本</v>
      </c>
      <c r="C56" s="125" t="str">
        <f>'2026小魯圖書目錄'!B20</f>
        <v>AKS906</v>
      </c>
      <c r="D56" s="125" t="str">
        <f>'2026小魯圖書目錄'!C20</f>
        <v>我的陽臺小花園</v>
      </c>
      <c r="E56" s="125">
        <f>'2026小魯圖書目錄'!D20</f>
        <v>380</v>
      </c>
      <c r="F56" s="53"/>
      <c r="G56" s="129">
        <f t="shared" si="1"/>
        <v>0</v>
      </c>
    </row>
    <row r="57" spans="1:7">
      <c r="A57" s="128">
        <f>'2026小魯圖書目錄'!M21</f>
        <v>9786267772836</v>
      </c>
      <c r="B57" s="124" t="str">
        <f>'2026小魯圖書目錄'!A21</f>
        <v>小醫師復仇者聯盟</v>
      </c>
      <c r="C57" s="125" t="str">
        <f>'2026小魯圖書目錄'!B21</f>
        <v>BDA020</v>
      </c>
      <c r="D57" s="125" t="str">
        <f>'2026小魯圖書目錄'!C21</f>
        <v>小醫師復仇者聯盟20：血管疾病，啟動生命之流！</v>
      </c>
      <c r="E57" s="125">
        <f>'2026小魯圖書目錄'!D21</f>
        <v>380</v>
      </c>
      <c r="F57" s="53"/>
      <c r="G57" s="129">
        <f t="shared" si="1"/>
        <v>0</v>
      </c>
    </row>
    <row r="58" spans="1:7">
      <c r="A58" s="128" t="str">
        <f>'2026小魯圖書目錄'!M22</f>
        <v>9786267772867</v>
      </c>
      <c r="B58" s="124" t="str">
        <f>'2026小魯圖書目錄'!A22</f>
        <v>小魯新認知繪本</v>
      </c>
      <c r="C58" s="125" t="str">
        <f>'2026小魯圖書目錄'!B22</f>
        <v>ABC003</v>
      </c>
      <c r="D58" s="125" t="str">
        <f>'2026小魯圖書目錄'!C22</f>
        <v>鼴鼠建設出任務：甜甜圈隧道大作戰</v>
      </c>
      <c r="E58" s="125">
        <f>'2026小魯圖書目錄'!D22</f>
        <v>380</v>
      </c>
      <c r="F58" s="53"/>
      <c r="G58" s="129">
        <f t="shared" si="1"/>
        <v>0</v>
      </c>
    </row>
    <row r="59" spans="1:7">
      <c r="A59" s="128" t="e">
        <f>'2026小魯圖書目錄'!#REF!</f>
        <v>#REF!</v>
      </c>
      <c r="B59" s="124" t="e">
        <f>'2026小魯圖書目錄'!#REF!</f>
        <v>#REF!</v>
      </c>
      <c r="C59" s="125" t="e">
        <f>'2026小魯圖書目錄'!#REF!</f>
        <v>#REF!</v>
      </c>
      <c r="D59" s="125" t="e">
        <f>'2026小魯圖書目錄'!#REF!</f>
        <v>#REF!</v>
      </c>
      <c r="E59" s="125" t="e">
        <f>'2026小魯圖書目錄'!#REF!</f>
        <v>#REF!</v>
      </c>
      <c r="F59" s="53"/>
      <c r="G59" s="129" t="e">
        <f t="shared" si="1"/>
        <v>#REF!</v>
      </c>
    </row>
    <row r="60" spans="1:7">
      <c r="A60" s="128" t="str">
        <f>'2026小魯圖書目錄'!M23</f>
        <v>9786267772812</v>
      </c>
      <c r="B60" s="124" t="str">
        <f>'2026小魯圖書目錄'!A23</f>
        <v>小醫師復仇者聯盟</v>
      </c>
      <c r="C60" s="125" t="str">
        <f>'2026小魯圖書目錄'!B23</f>
        <v>BDA019</v>
      </c>
      <c r="D60" s="125" t="str">
        <f>'2026小魯圖書目錄'!C23</f>
        <v>小醫師復仇者聯盟19：肌肉疾病，鍛鍊心志的韌性！</v>
      </c>
      <c r="E60" s="125">
        <f>'2026小魯圖書目錄'!D23</f>
        <v>380</v>
      </c>
      <c r="F60" s="53"/>
      <c r="G60" s="129">
        <f t="shared" si="1"/>
        <v>0</v>
      </c>
    </row>
    <row r="61" spans="1:7">
      <c r="A61" s="128" t="e">
        <f>'2026小魯圖書目錄'!#REF!</f>
        <v>#REF!</v>
      </c>
      <c r="B61" s="124" t="e">
        <f>'2026小魯圖書目錄'!#REF!</f>
        <v>#REF!</v>
      </c>
      <c r="C61" s="125" t="e">
        <f>'2026小魯圖書目錄'!#REF!</f>
        <v>#REF!</v>
      </c>
      <c r="D61" s="125" t="e">
        <f>'2026小魯圖書目錄'!#REF!</f>
        <v>#REF!</v>
      </c>
      <c r="E61" s="125" t="e">
        <f>'2026小魯圖書目錄'!#REF!</f>
        <v>#REF!</v>
      </c>
      <c r="F61" s="53"/>
      <c r="G61" s="129" t="e">
        <f t="shared" si="1"/>
        <v>#REF!</v>
      </c>
    </row>
    <row r="62" spans="1:7">
      <c r="A62" s="128" t="e">
        <f>'2026小魯圖書目錄'!#REF!</f>
        <v>#REF!</v>
      </c>
      <c r="B62" s="124" t="e">
        <f>'2026小魯圖書目錄'!#REF!</f>
        <v>#REF!</v>
      </c>
      <c r="C62" s="125" t="e">
        <f>'2026小魯圖書目錄'!#REF!</f>
        <v>#REF!</v>
      </c>
      <c r="D62" s="125" t="e">
        <f>'2026小魯圖書目錄'!#REF!</f>
        <v>#REF!</v>
      </c>
      <c r="E62" s="125" t="e">
        <f>'2026小魯圖書目錄'!#REF!</f>
        <v>#REF!</v>
      </c>
      <c r="F62" s="53"/>
      <c r="G62" s="129" t="e">
        <f t="shared" si="1"/>
        <v>#REF!</v>
      </c>
    </row>
    <row r="63" spans="1:7">
      <c r="A63" s="128" t="e">
        <f>'2026小魯圖書目錄'!#REF!</f>
        <v>#REF!</v>
      </c>
      <c r="B63" s="124" t="e">
        <f>'2026小魯圖書目錄'!#REF!</f>
        <v>#REF!</v>
      </c>
      <c r="C63" s="125" t="e">
        <f>'2026小魯圖書目錄'!#REF!</f>
        <v>#REF!</v>
      </c>
      <c r="D63" s="125" t="e">
        <f>'2026小魯圖書目錄'!#REF!</f>
        <v>#REF!</v>
      </c>
      <c r="E63" s="125" t="e">
        <f>'2026小魯圖書目錄'!#REF!</f>
        <v>#REF!</v>
      </c>
      <c r="F63" s="53"/>
      <c r="G63" s="129" t="e">
        <f t="shared" si="1"/>
        <v>#REF!</v>
      </c>
    </row>
    <row r="64" spans="1:7">
      <c r="A64" s="128" t="e">
        <f>'2026小魯圖書目錄'!#REF!</f>
        <v>#REF!</v>
      </c>
      <c r="B64" s="124" t="e">
        <f>'2026小魯圖書目錄'!#REF!</f>
        <v>#REF!</v>
      </c>
      <c r="C64" s="125" t="e">
        <f>'2026小魯圖書目錄'!#REF!</f>
        <v>#REF!</v>
      </c>
      <c r="D64" s="125" t="e">
        <f>'2026小魯圖書目錄'!#REF!</f>
        <v>#REF!</v>
      </c>
      <c r="E64" s="125" t="e">
        <f>'2026小魯圖書目錄'!#REF!</f>
        <v>#REF!</v>
      </c>
      <c r="F64" s="53"/>
      <c r="G64" s="129" t="e">
        <f t="shared" si="1"/>
        <v>#REF!</v>
      </c>
    </row>
    <row r="65" spans="1:7">
      <c r="A65" s="128" t="e">
        <f>'2026小魯圖書目錄'!#REF!</f>
        <v>#REF!</v>
      </c>
      <c r="B65" s="124" t="e">
        <f>'2026小魯圖書目錄'!#REF!</f>
        <v>#REF!</v>
      </c>
      <c r="C65" s="125" t="e">
        <f>'2026小魯圖書目錄'!#REF!</f>
        <v>#REF!</v>
      </c>
      <c r="D65" s="125" t="e">
        <f>'2026小魯圖書目錄'!#REF!</f>
        <v>#REF!</v>
      </c>
      <c r="E65" s="125" t="e">
        <f>'2026小魯圖書目錄'!#REF!</f>
        <v>#REF!</v>
      </c>
      <c r="F65" s="53"/>
      <c r="G65" s="129" t="e">
        <f t="shared" si="1"/>
        <v>#REF!</v>
      </c>
    </row>
    <row r="66" spans="1:7">
      <c r="A66" s="128">
        <f>'2026小魯圖書目錄'!M24</f>
        <v>9786267772690</v>
      </c>
      <c r="B66" s="124" t="str">
        <f>'2026小魯圖書目錄'!A24</f>
        <v>小魯繪本世界</v>
      </c>
      <c r="C66" s="125" t="str">
        <f>'2026小魯圖書目錄'!B24</f>
        <v>APW119N</v>
      </c>
      <c r="D66" s="125" t="str">
        <f>'2026小魯圖書目錄'!C24</f>
        <v>國王的孩子們(二版)</v>
      </c>
      <c r="E66" s="125">
        <f>'2026小魯圖書目錄'!D24</f>
        <v>380</v>
      </c>
      <c r="F66" s="53"/>
      <c r="G66" s="129">
        <f t="shared" si="1"/>
        <v>0</v>
      </c>
    </row>
    <row r="67" spans="1:7">
      <c r="A67" s="128">
        <f>'2026小魯圖書目錄'!M25</f>
        <v>9786267772676</v>
      </c>
      <c r="B67" s="124" t="str">
        <f>'2026小魯圖書目錄'!A25</f>
        <v>小醫師復仇者聯盟</v>
      </c>
      <c r="C67" s="125" t="str">
        <f>'2026小魯圖書目錄'!B25</f>
        <v>BDA018</v>
      </c>
      <c r="D67" s="125" t="str">
        <f>'2026小魯圖書目錄'!C25</f>
        <v>小醫師復仇者聯盟18：神經系統疾病，感應每一道訊號！</v>
      </c>
      <c r="E67" s="125">
        <f>'2026小魯圖書目錄'!D25</f>
        <v>380</v>
      </c>
      <c r="F67" s="53"/>
      <c r="G67" s="129">
        <f t="shared" si="1"/>
        <v>0</v>
      </c>
    </row>
    <row r="68" spans="1:7">
      <c r="A68" s="128" t="e">
        <f>'2026小魯圖書目錄'!#REF!</f>
        <v>#REF!</v>
      </c>
      <c r="B68" s="124" t="e">
        <f>'2026小魯圖書目錄'!#REF!</f>
        <v>#REF!</v>
      </c>
      <c r="C68" s="125" t="e">
        <f>'2026小魯圖書目錄'!#REF!</f>
        <v>#REF!</v>
      </c>
      <c r="D68" s="125" t="e">
        <f>'2026小魯圖書目錄'!#REF!</f>
        <v>#REF!</v>
      </c>
      <c r="E68" s="125" t="e">
        <f>'2026小魯圖書目錄'!#REF!</f>
        <v>#REF!</v>
      </c>
      <c r="F68" s="53"/>
      <c r="G68" s="129" t="e">
        <f t="shared" si="1"/>
        <v>#REF!</v>
      </c>
    </row>
    <row r="69" spans="1:7">
      <c r="A69" s="128" t="e">
        <f>'2026小魯圖書目錄'!#REF!</f>
        <v>#REF!</v>
      </c>
      <c r="B69" s="124" t="e">
        <f>'2026小魯圖書目錄'!#REF!</f>
        <v>#REF!</v>
      </c>
      <c r="C69" s="125" t="e">
        <f>'2026小魯圖書目錄'!#REF!</f>
        <v>#REF!</v>
      </c>
      <c r="D69" s="125" t="e">
        <f>'2026小魯圖書目錄'!#REF!</f>
        <v>#REF!</v>
      </c>
      <c r="E69" s="125" t="e">
        <f>'2026小魯圖書目錄'!#REF!</f>
        <v>#REF!</v>
      </c>
      <c r="F69" s="53"/>
      <c r="G69" s="129" t="e">
        <f t="shared" si="1"/>
        <v>#REF!</v>
      </c>
    </row>
    <row r="70" spans="1:7">
      <c r="A70" s="128" t="e">
        <f>'2026小魯圖書目錄'!#REF!</f>
        <v>#REF!</v>
      </c>
      <c r="B70" s="124" t="e">
        <f>'2026小魯圖書目錄'!#REF!</f>
        <v>#REF!</v>
      </c>
      <c r="C70" s="125" t="e">
        <f>'2026小魯圖書目錄'!#REF!</f>
        <v>#REF!</v>
      </c>
      <c r="D70" s="125" t="e">
        <f>'2026小魯圖書目錄'!#REF!</f>
        <v>#REF!</v>
      </c>
      <c r="E70" s="125" t="e">
        <f>'2026小魯圖書目錄'!#REF!</f>
        <v>#REF!</v>
      </c>
      <c r="F70" s="53"/>
      <c r="G70" s="129" t="e">
        <f t="shared" si="1"/>
        <v>#REF!</v>
      </c>
    </row>
    <row r="71" spans="1:7">
      <c r="A71" s="128" t="e">
        <f>'2026小魯圖書目錄'!#REF!</f>
        <v>#REF!</v>
      </c>
      <c r="B71" s="124" t="e">
        <f>'2026小魯圖書目錄'!#REF!</f>
        <v>#REF!</v>
      </c>
      <c r="C71" s="125" t="e">
        <f>'2026小魯圖書目錄'!#REF!</f>
        <v>#REF!</v>
      </c>
      <c r="D71" s="125" t="e">
        <f>'2026小魯圖書目錄'!#REF!</f>
        <v>#REF!</v>
      </c>
      <c r="E71" s="125" t="e">
        <f>'2026小魯圖書目錄'!#REF!</f>
        <v>#REF!</v>
      </c>
      <c r="F71" s="53"/>
      <c r="G71" s="129" t="e">
        <f t="shared" si="1"/>
        <v>#REF!</v>
      </c>
    </row>
    <row r="72" spans="1:7">
      <c r="A72" s="128" t="e">
        <f>'2026小魯圖書目錄'!#REF!</f>
        <v>#REF!</v>
      </c>
      <c r="B72" s="124" t="e">
        <f>'2026小魯圖書目錄'!#REF!</f>
        <v>#REF!</v>
      </c>
      <c r="C72" s="125" t="e">
        <f>'2026小魯圖書目錄'!#REF!</f>
        <v>#REF!</v>
      </c>
      <c r="D72" s="125" t="e">
        <f>'2026小魯圖書目錄'!#REF!</f>
        <v>#REF!</v>
      </c>
      <c r="E72" s="125" t="e">
        <f>'2026小魯圖書目錄'!#REF!</f>
        <v>#REF!</v>
      </c>
      <c r="F72" s="53"/>
      <c r="G72" s="129" t="e">
        <f t="shared" si="1"/>
        <v>#REF!</v>
      </c>
    </row>
    <row r="73" spans="1:7">
      <c r="A73" s="128" t="e">
        <f>'2026小魯圖書目錄'!#REF!</f>
        <v>#REF!</v>
      </c>
      <c r="B73" s="124" t="e">
        <f>'2026小魯圖書目錄'!#REF!</f>
        <v>#REF!</v>
      </c>
      <c r="C73" s="125" t="e">
        <f>'2026小魯圖書目錄'!#REF!</f>
        <v>#REF!</v>
      </c>
      <c r="D73" s="125" t="e">
        <f>'2026小魯圖書目錄'!#REF!</f>
        <v>#REF!</v>
      </c>
      <c r="E73" s="125" t="e">
        <f>'2026小魯圖書目錄'!#REF!</f>
        <v>#REF!</v>
      </c>
      <c r="F73" s="53"/>
      <c r="G73" s="129" t="e">
        <f t="shared" si="1"/>
        <v>#REF!</v>
      </c>
    </row>
    <row r="74" spans="1:7">
      <c r="A74" s="128" t="e">
        <f>'2026小魯圖書目錄'!#REF!</f>
        <v>#REF!</v>
      </c>
      <c r="B74" s="124" t="e">
        <f>'2026小魯圖書目錄'!#REF!</f>
        <v>#REF!</v>
      </c>
      <c r="C74" s="125" t="e">
        <f>'2026小魯圖書目錄'!#REF!</f>
        <v>#REF!</v>
      </c>
      <c r="D74" s="125" t="e">
        <f>'2026小魯圖書目錄'!#REF!</f>
        <v>#REF!</v>
      </c>
      <c r="E74" s="125" t="e">
        <f>'2026小魯圖書目錄'!#REF!</f>
        <v>#REF!</v>
      </c>
      <c r="F74" s="53"/>
      <c r="G74" s="129" t="e">
        <f t="shared" si="1"/>
        <v>#REF!</v>
      </c>
    </row>
    <row r="75" spans="1:7">
      <c r="A75" s="128" t="e">
        <f>'2026小魯圖書目錄'!#REF!</f>
        <v>#REF!</v>
      </c>
      <c r="B75" s="124" t="e">
        <f>'2026小魯圖書目錄'!#REF!</f>
        <v>#REF!</v>
      </c>
      <c r="C75" s="125" t="e">
        <f>'2026小魯圖書目錄'!#REF!</f>
        <v>#REF!</v>
      </c>
      <c r="D75" s="125" t="e">
        <f>'2026小魯圖書目錄'!#REF!</f>
        <v>#REF!</v>
      </c>
      <c r="E75" s="125" t="e">
        <f>'2026小魯圖書目錄'!#REF!</f>
        <v>#REF!</v>
      </c>
      <c r="F75" s="53"/>
      <c r="G75" s="129" t="e">
        <f t="shared" ref="G75:G138" si="2">E75*F75</f>
        <v>#REF!</v>
      </c>
    </row>
    <row r="76" spans="1:7">
      <c r="A76" s="128" t="e">
        <f>'2026小魯圖書目錄'!#REF!</f>
        <v>#REF!</v>
      </c>
      <c r="B76" s="124" t="e">
        <f>'2026小魯圖書目錄'!#REF!</f>
        <v>#REF!</v>
      </c>
      <c r="C76" s="125" t="e">
        <f>'2026小魯圖書目錄'!#REF!</f>
        <v>#REF!</v>
      </c>
      <c r="D76" s="125" t="e">
        <f>'2026小魯圖書目錄'!#REF!</f>
        <v>#REF!</v>
      </c>
      <c r="E76" s="125" t="e">
        <f>'2026小魯圖書目錄'!#REF!</f>
        <v>#REF!</v>
      </c>
      <c r="F76" s="53"/>
      <c r="G76" s="129" t="e">
        <f t="shared" si="2"/>
        <v>#REF!</v>
      </c>
    </row>
    <row r="77" spans="1:7">
      <c r="A77" s="128" t="e">
        <f>'2026小魯圖書目錄'!#REF!</f>
        <v>#REF!</v>
      </c>
      <c r="B77" s="124" t="e">
        <f>'2026小魯圖書目錄'!#REF!</f>
        <v>#REF!</v>
      </c>
      <c r="C77" s="125" t="e">
        <f>'2026小魯圖書目錄'!#REF!</f>
        <v>#REF!</v>
      </c>
      <c r="D77" s="125" t="e">
        <f>'2026小魯圖書目錄'!#REF!</f>
        <v>#REF!</v>
      </c>
      <c r="E77" s="125" t="e">
        <f>'2026小魯圖書目錄'!#REF!</f>
        <v>#REF!</v>
      </c>
      <c r="F77" s="53"/>
      <c r="G77" s="129" t="e">
        <f t="shared" si="2"/>
        <v>#REF!</v>
      </c>
    </row>
    <row r="78" spans="1:7">
      <c r="A78" s="128" t="e">
        <f>'2026小魯圖書目錄'!#REF!</f>
        <v>#REF!</v>
      </c>
      <c r="B78" s="124" t="e">
        <f>'2026小魯圖書目錄'!#REF!</f>
        <v>#REF!</v>
      </c>
      <c r="C78" s="125" t="e">
        <f>'2026小魯圖書目錄'!#REF!</f>
        <v>#REF!</v>
      </c>
      <c r="D78" s="125" t="e">
        <f>'2026小魯圖書目錄'!#REF!</f>
        <v>#REF!</v>
      </c>
      <c r="E78" s="125" t="e">
        <f>'2026小魯圖書目錄'!#REF!</f>
        <v>#REF!</v>
      </c>
      <c r="F78" s="53"/>
      <c r="G78" s="129" t="e">
        <f t="shared" si="2"/>
        <v>#REF!</v>
      </c>
    </row>
    <row r="79" spans="1:7">
      <c r="A79" s="128" t="e">
        <f>'2026小魯圖書目錄'!#REF!</f>
        <v>#REF!</v>
      </c>
      <c r="B79" s="124" t="e">
        <f>'2026小魯圖書目錄'!#REF!</f>
        <v>#REF!</v>
      </c>
      <c r="C79" s="125" t="e">
        <f>'2026小魯圖書目錄'!#REF!</f>
        <v>#REF!</v>
      </c>
      <c r="D79" s="125" t="e">
        <f>'2026小魯圖書目錄'!#REF!</f>
        <v>#REF!</v>
      </c>
      <c r="E79" s="125" t="e">
        <f>'2026小魯圖書目錄'!#REF!</f>
        <v>#REF!</v>
      </c>
      <c r="F79" s="53"/>
      <c r="G79" s="129" t="e">
        <f t="shared" si="2"/>
        <v>#REF!</v>
      </c>
    </row>
    <row r="80" spans="1:7">
      <c r="A80" s="128">
        <f>'2026小魯圖書目錄'!M26</f>
        <v>9786267772577</v>
      </c>
      <c r="B80" s="124" t="str">
        <f>'2026小魯圖書目錄'!A26</f>
        <v>小醫師復仇者聯盟</v>
      </c>
      <c r="C80" s="125" t="str">
        <f>'2026小魯圖書目錄'!B26</f>
        <v>BDA017</v>
      </c>
      <c r="D80" s="125" t="str">
        <f>'2026小魯圖書目錄'!C26</f>
        <v>小醫師復仇者聯盟17：耳鼻喉科疾病，守護身心的防線！</v>
      </c>
      <c r="E80" s="125">
        <f>'2026小魯圖書目錄'!D26</f>
        <v>380</v>
      </c>
      <c r="F80" s="53"/>
      <c r="G80" s="129">
        <f t="shared" si="2"/>
        <v>0</v>
      </c>
    </row>
    <row r="81" spans="1:7">
      <c r="A81" s="128" t="e">
        <f>'2026小魯圖書目錄'!#REF!</f>
        <v>#REF!</v>
      </c>
      <c r="B81" s="124" t="e">
        <f>'2026小魯圖書目錄'!#REF!</f>
        <v>#REF!</v>
      </c>
      <c r="C81" s="125" t="e">
        <f>'2026小魯圖書目錄'!#REF!</f>
        <v>#REF!</v>
      </c>
      <c r="D81" s="125" t="e">
        <f>'2026小魯圖書目錄'!#REF!</f>
        <v>#REF!</v>
      </c>
      <c r="E81" s="125" t="e">
        <f>'2026小魯圖書目錄'!#REF!</f>
        <v>#REF!</v>
      </c>
      <c r="F81" s="53"/>
      <c r="G81" s="129" t="e">
        <f t="shared" si="2"/>
        <v>#REF!</v>
      </c>
    </row>
    <row r="82" spans="1:7">
      <c r="A82" s="128">
        <f>'2026小魯圖書目錄'!M27</f>
        <v>9786267632147</v>
      </c>
      <c r="B82" s="124" t="str">
        <f>'2026小魯圖書目錄'!A27</f>
        <v>小魯兒童成長小說</v>
      </c>
      <c r="C82" s="125" t="str">
        <f>'2026小魯圖書目錄'!B27</f>
        <v>BGF322R4</v>
      </c>
      <c r="D82" s="125" t="str">
        <f>'2026小魯圖書目錄'!C27</f>
        <v>巧克力戰爭(四版)</v>
      </c>
      <c r="E82" s="125">
        <f>'2026小魯圖書目錄'!D27</f>
        <v>360</v>
      </c>
      <c r="F82" s="53"/>
      <c r="G82" s="129">
        <f t="shared" si="2"/>
        <v>0</v>
      </c>
    </row>
    <row r="83" spans="1:7">
      <c r="A83" s="128" t="e">
        <f>'2026小魯圖書目錄'!#REF!</f>
        <v>#REF!</v>
      </c>
      <c r="B83" s="124" t="e">
        <f>'2026小魯圖書目錄'!#REF!</f>
        <v>#REF!</v>
      </c>
      <c r="C83" s="125" t="e">
        <f>'2026小魯圖書目錄'!#REF!</f>
        <v>#REF!</v>
      </c>
      <c r="D83" s="125" t="e">
        <f>'2026小魯圖書目錄'!#REF!</f>
        <v>#REF!</v>
      </c>
      <c r="E83" s="125" t="e">
        <f>'2026小魯圖書目錄'!#REF!</f>
        <v>#REF!</v>
      </c>
      <c r="F83" s="53"/>
      <c r="G83" s="129" t="e">
        <f t="shared" si="2"/>
        <v>#REF!</v>
      </c>
    </row>
    <row r="84" spans="1:7">
      <c r="A84" s="128" t="e">
        <f>'2026小魯圖書目錄'!#REF!</f>
        <v>#REF!</v>
      </c>
      <c r="B84" s="124" t="e">
        <f>'2026小魯圖書目錄'!#REF!</f>
        <v>#REF!</v>
      </c>
      <c r="C84" s="125" t="e">
        <f>'2026小魯圖書目錄'!#REF!</f>
        <v>#REF!</v>
      </c>
      <c r="D84" s="125" t="e">
        <f>'2026小魯圖書目錄'!#REF!</f>
        <v>#REF!</v>
      </c>
      <c r="E84" s="125" t="e">
        <f>'2026小魯圖書目錄'!#REF!</f>
        <v>#REF!</v>
      </c>
      <c r="F84" s="53"/>
      <c r="G84" s="129" t="e">
        <f t="shared" si="2"/>
        <v>#REF!</v>
      </c>
    </row>
    <row r="85" spans="1:7">
      <c r="A85" s="128">
        <f>'2026小魯圖書目錄'!M28</f>
        <v>9786267772126</v>
      </c>
      <c r="B85" s="124" t="str">
        <f>'2026小魯圖書目錄'!A28</f>
        <v>小魯知識繪本</v>
      </c>
      <c r="C85" s="125" t="str">
        <f>'2026小魯圖書目錄'!B28</f>
        <v>AKP502</v>
      </c>
      <c r="D85" s="125" t="str">
        <f>'2026小魯圖書目錄'!C28</f>
        <v>人體大遊歷2：流感大作戰(二版)</v>
      </c>
      <c r="E85" s="125">
        <f>'2026小魯圖書目錄'!D28</f>
        <v>390</v>
      </c>
      <c r="F85" s="53"/>
      <c r="G85" s="129">
        <f t="shared" si="2"/>
        <v>0</v>
      </c>
    </row>
    <row r="86" spans="1:7">
      <c r="A86" s="128">
        <f>'2026小魯圖書目錄'!M29</f>
        <v>9786267772218</v>
      </c>
      <c r="B86" s="124" t="str">
        <f>'2026小魯圖書目錄'!A29</f>
        <v>小魯創作繪本</v>
      </c>
      <c r="C86" s="125" t="str">
        <f>'2026小魯圖書目錄'!B29</f>
        <v>AOP023R</v>
      </c>
      <c r="D86" s="125" t="str">
        <f>'2026小魯圖書目錄'!C29</f>
        <v>爸爸是海洋魚類生態學家(三版)</v>
      </c>
      <c r="E86" s="125">
        <f>'2026小魯圖書目錄'!D29</f>
        <v>380</v>
      </c>
      <c r="F86" s="53"/>
      <c r="G86" s="129">
        <f t="shared" si="2"/>
        <v>0</v>
      </c>
    </row>
    <row r="87" spans="1:7">
      <c r="A87" s="128">
        <f>'2026小魯圖書目錄'!M30</f>
        <v>9786267632994</v>
      </c>
      <c r="B87" s="124" t="str">
        <f>'2026小魯圖書目錄'!A30</f>
        <v>小魯繪本時間</v>
      </c>
      <c r="C87" s="125" t="str">
        <f>'2026小魯圖書目錄'!B30</f>
        <v>APT020R4</v>
      </c>
      <c r="D87" s="125" t="str">
        <f>'2026小魯圖書目錄'!C30</f>
        <v>石頭湯(四版)</v>
      </c>
      <c r="E87" s="125">
        <f>'2026小魯圖書目錄'!D30</f>
        <v>380</v>
      </c>
      <c r="F87" s="53"/>
      <c r="G87" s="129">
        <f t="shared" si="2"/>
        <v>0</v>
      </c>
    </row>
    <row r="88" spans="1:7">
      <c r="A88" s="128" t="e">
        <f>'2026小魯圖書目錄'!#REF!</f>
        <v>#REF!</v>
      </c>
      <c r="B88" s="124" t="e">
        <f>'2026小魯圖書目錄'!#REF!</f>
        <v>#REF!</v>
      </c>
      <c r="C88" s="125" t="e">
        <f>'2026小魯圖書目錄'!#REF!</f>
        <v>#REF!</v>
      </c>
      <c r="D88" s="125" t="e">
        <f>'2026小魯圖書目錄'!#REF!</f>
        <v>#REF!</v>
      </c>
      <c r="E88" s="125" t="e">
        <f>'2026小魯圖書目錄'!#REF!</f>
        <v>#REF!</v>
      </c>
      <c r="F88" s="53"/>
      <c r="G88" s="129" t="e">
        <f t="shared" si="2"/>
        <v>#REF!</v>
      </c>
    </row>
    <row r="89" spans="1:7">
      <c r="A89" s="128" t="e">
        <f>'2026小魯圖書目錄'!#REF!</f>
        <v>#REF!</v>
      </c>
      <c r="B89" s="124" t="e">
        <f>'2026小魯圖書目錄'!#REF!</f>
        <v>#REF!</v>
      </c>
      <c r="C89" s="125" t="e">
        <f>'2026小魯圖書目錄'!#REF!</f>
        <v>#REF!</v>
      </c>
      <c r="D89" s="125" t="e">
        <f>'2026小魯圖書目錄'!#REF!</f>
        <v>#REF!</v>
      </c>
      <c r="E89" s="125" t="e">
        <f>'2026小魯圖書目錄'!#REF!</f>
        <v>#REF!</v>
      </c>
      <c r="F89" s="53"/>
      <c r="G89" s="129" t="e">
        <f t="shared" si="2"/>
        <v>#REF!</v>
      </c>
    </row>
    <row r="90" spans="1:7">
      <c r="A90" s="128" t="e">
        <f>'2026小魯圖書目錄'!#REF!</f>
        <v>#REF!</v>
      </c>
      <c r="B90" s="124" t="e">
        <f>'2026小魯圖書目錄'!#REF!</f>
        <v>#REF!</v>
      </c>
      <c r="C90" s="125" t="e">
        <f>'2026小魯圖書目錄'!#REF!</f>
        <v>#REF!</v>
      </c>
      <c r="D90" s="125" t="e">
        <f>'2026小魯圖書目錄'!#REF!</f>
        <v>#REF!</v>
      </c>
      <c r="E90" s="125" t="e">
        <f>'2026小魯圖書目錄'!#REF!</f>
        <v>#REF!</v>
      </c>
      <c r="F90" s="53"/>
      <c r="G90" s="129" t="e">
        <f t="shared" si="2"/>
        <v>#REF!</v>
      </c>
    </row>
    <row r="91" spans="1:7">
      <c r="A91" s="128" t="e">
        <f>'2026小魯圖書目錄'!#REF!</f>
        <v>#REF!</v>
      </c>
      <c r="B91" s="124" t="e">
        <f>'2026小魯圖書目錄'!#REF!</f>
        <v>#REF!</v>
      </c>
      <c r="C91" s="125" t="e">
        <f>'2026小魯圖書目錄'!#REF!</f>
        <v>#REF!</v>
      </c>
      <c r="D91" s="125" t="e">
        <f>'2026小魯圖書目錄'!#REF!</f>
        <v>#REF!</v>
      </c>
      <c r="E91" s="125" t="e">
        <f>'2026小魯圖書目錄'!#REF!</f>
        <v>#REF!</v>
      </c>
      <c r="F91" s="53"/>
      <c r="G91" s="129" t="e">
        <f t="shared" si="2"/>
        <v>#REF!</v>
      </c>
    </row>
    <row r="92" spans="1:7">
      <c r="A92" s="128">
        <f>'2026小魯圖書目錄'!M31</f>
        <v>9786267772188</v>
      </c>
      <c r="B92" s="124" t="str">
        <f>'2026小魯圖書目錄'!A31</f>
        <v>小醫師復仇者聯盟</v>
      </c>
      <c r="C92" s="125" t="str">
        <f>'2026小魯圖書目錄'!B31</f>
        <v>BDA016</v>
      </c>
      <c r="D92" s="125" t="str">
        <f>'2026小魯圖書目錄'!C31</f>
        <v>小醫師復仇者聯盟16：血液疾病，把傷痛化為力量！</v>
      </c>
      <c r="E92" s="125">
        <f>'2026小魯圖書目錄'!D31</f>
        <v>380</v>
      </c>
      <c r="F92" s="53"/>
      <c r="G92" s="129">
        <f t="shared" si="2"/>
        <v>0</v>
      </c>
    </row>
    <row r="93" spans="1:7">
      <c r="A93" s="128" t="e">
        <f>'2026小魯圖書目錄'!#REF!</f>
        <v>#REF!</v>
      </c>
      <c r="B93" s="124" t="e">
        <f>'2026小魯圖書目錄'!#REF!</f>
        <v>#REF!</v>
      </c>
      <c r="C93" s="125" t="e">
        <f>'2026小魯圖書目錄'!#REF!</f>
        <v>#REF!</v>
      </c>
      <c r="D93" s="125" t="e">
        <f>'2026小魯圖書目錄'!#REF!</f>
        <v>#REF!</v>
      </c>
      <c r="E93" s="125" t="e">
        <f>'2026小魯圖書目錄'!#REF!</f>
        <v>#REF!</v>
      </c>
      <c r="F93" s="53"/>
      <c r="G93" s="129" t="e">
        <f t="shared" si="2"/>
        <v>#REF!</v>
      </c>
    </row>
    <row r="94" spans="1:7">
      <c r="A94" s="128" t="e">
        <f>'2026小魯圖書目錄'!#REF!</f>
        <v>#REF!</v>
      </c>
      <c r="B94" s="124" t="e">
        <f>'2026小魯圖書目錄'!#REF!</f>
        <v>#REF!</v>
      </c>
      <c r="C94" s="125" t="e">
        <f>'2026小魯圖書目錄'!#REF!</f>
        <v>#REF!</v>
      </c>
      <c r="D94" s="125" t="e">
        <f>'2026小魯圖書目錄'!#REF!</f>
        <v>#REF!</v>
      </c>
      <c r="E94" s="125" t="e">
        <f>'2026小魯圖書目錄'!#REF!</f>
        <v>#REF!</v>
      </c>
      <c r="F94" s="53"/>
      <c r="G94" s="129" t="e">
        <f t="shared" si="2"/>
        <v>#REF!</v>
      </c>
    </row>
    <row r="95" spans="1:7">
      <c r="A95" s="128" t="e">
        <f>'2026小魯圖書目錄'!#REF!</f>
        <v>#REF!</v>
      </c>
      <c r="B95" s="124" t="e">
        <f>'2026小魯圖書目錄'!#REF!</f>
        <v>#REF!</v>
      </c>
      <c r="C95" s="125" t="e">
        <f>'2026小魯圖書目錄'!#REF!</f>
        <v>#REF!</v>
      </c>
      <c r="D95" s="125" t="e">
        <f>'2026小魯圖書目錄'!#REF!</f>
        <v>#REF!</v>
      </c>
      <c r="E95" s="125" t="e">
        <f>'2026小魯圖書目錄'!#REF!</f>
        <v>#REF!</v>
      </c>
      <c r="F95" s="53"/>
      <c r="G95" s="129" t="e">
        <f t="shared" si="2"/>
        <v>#REF!</v>
      </c>
    </row>
    <row r="96" spans="1:7">
      <c r="A96" s="128" t="e">
        <f>'2026小魯圖書目錄'!#REF!</f>
        <v>#REF!</v>
      </c>
      <c r="B96" s="124" t="e">
        <f>'2026小魯圖書目錄'!#REF!</f>
        <v>#REF!</v>
      </c>
      <c r="C96" s="125" t="e">
        <f>'2026小魯圖書目錄'!#REF!</f>
        <v>#REF!</v>
      </c>
      <c r="D96" s="125" t="e">
        <f>'2026小魯圖書目錄'!#REF!</f>
        <v>#REF!</v>
      </c>
      <c r="E96" s="125" t="e">
        <f>'2026小魯圖書目錄'!#REF!</f>
        <v>#REF!</v>
      </c>
      <c r="F96" s="53"/>
      <c r="G96" s="129" t="e">
        <f t="shared" si="2"/>
        <v>#REF!</v>
      </c>
    </row>
    <row r="97" spans="1:7">
      <c r="A97" s="128" t="e">
        <f>'2026小魯圖書目錄'!#REF!</f>
        <v>#REF!</v>
      </c>
      <c r="B97" s="124" t="e">
        <f>'2026小魯圖書目錄'!#REF!</f>
        <v>#REF!</v>
      </c>
      <c r="C97" s="125" t="e">
        <f>'2026小魯圖書目錄'!#REF!</f>
        <v>#REF!</v>
      </c>
      <c r="D97" s="125" t="e">
        <f>'2026小魯圖書目錄'!#REF!</f>
        <v>#REF!</v>
      </c>
      <c r="E97" s="125" t="e">
        <f>'2026小魯圖書目錄'!#REF!</f>
        <v>#REF!</v>
      </c>
      <c r="F97" s="53"/>
      <c r="G97" s="129" t="e">
        <f t="shared" si="2"/>
        <v>#REF!</v>
      </c>
    </row>
    <row r="98" spans="1:7">
      <c r="A98" s="128" t="e">
        <f>'2026小魯圖書目錄'!#REF!</f>
        <v>#REF!</v>
      </c>
      <c r="B98" s="124" t="e">
        <f>'2026小魯圖書目錄'!#REF!</f>
        <v>#REF!</v>
      </c>
      <c r="C98" s="125" t="e">
        <f>'2026小魯圖書目錄'!#REF!</f>
        <v>#REF!</v>
      </c>
      <c r="D98" s="125" t="e">
        <f>'2026小魯圖書目錄'!#REF!</f>
        <v>#REF!</v>
      </c>
      <c r="E98" s="125" t="e">
        <f>'2026小魯圖書目錄'!#REF!</f>
        <v>#REF!</v>
      </c>
      <c r="F98" s="53"/>
      <c r="G98" s="129" t="e">
        <f t="shared" si="2"/>
        <v>#REF!</v>
      </c>
    </row>
    <row r="99" spans="1:7">
      <c r="A99" s="128" t="e">
        <f>'2026小魯圖書目錄'!#REF!</f>
        <v>#REF!</v>
      </c>
      <c r="B99" s="124" t="e">
        <f>'2026小魯圖書目錄'!#REF!</f>
        <v>#REF!</v>
      </c>
      <c r="C99" s="125" t="e">
        <f>'2026小魯圖書目錄'!#REF!</f>
        <v>#REF!</v>
      </c>
      <c r="D99" s="125" t="e">
        <f>'2026小魯圖書目錄'!#REF!</f>
        <v>#REF!</v>
      </c>
      <c r="E99" s="125" t="e">
        <f>'2026小魯圖書目錄'!#REF!</f>
        <v>#REF!</v>
      </c>
      <c r="F99" s="53"/>
      <c r="G99" s="129" t="e">
        <f t="shared" si="2"/>
        <v>#REF!</v>
      </c>
    </row>
    <row r="100" spans="1:7">
      <c r="A100" s="128" t="e">
        <f>'2026小魯圖書目錄'!#REF!</f>
        <v>#REF!</v>
      </c>
      <c r="B100" s="124" t="e">
        <f>'2026小魯圖書目錄'!#REF!</f>
        <v>#REF!</v>
      </c>
      <c r="C100" s="125" t="e">
        <f>'2026小魯圖書目錄'!#REF!</f>
        <v>#REF!</v>
      </c>
      <c r="D100" s="125" t="e">
        <f>'2026小魯圖書目錄'!#REF!</f>
        <v>#REF!</v>
      </c>
      <c r="E100" s="125" t="e">
        <f>'2026小魯圖書目錄'!#REF!</f>
        <v>#REF!</v>
      </c>
      <c r="F100" s="53"/>
      <c r="G100" s="129" t="e">
        <f t="shared" si="2"/>
        <v>#REF!</v>
      </c>
    </row>
    <row r="101" spans="1:7">
      <c r="A101" s="128">
        <f>'2026小魯圖書目錄'!M32</f>
        <v>9786267772041</v>
      </c>
      <c r="B101" s="124" t="str">
        <f>'2026小魯圖書目錄'!A32</f>
        <v>小魯知識繪本</v>
      </c>
      <c r="C101" s="125" t="str">
        <f>'2026小魯圖書目錄'!B32</f>
        <v>AKP014R4</v>
      </c>
      <c r="D101" s="125" t="str">
        <f>'2026小魯圖書目錄'!C32</f>
        <v>現在工作中(四版)</v>
      </c>
      <c r="E101" s="125">
        <f>'2026小魯圖書目錄'!D32</f>
        <v>480</v>
      </c>
      <c r="F101" s="53"/>
      <c r="G101" s="129">
        <f t="shared" si="2"/>
        <v>0</v>
      </c>
    </row>
    <row r="102" spans="1:7">
      <c r="A102" s="128" t="e">
        <f>'2026小魯圖書目錄'!#REF!</f>
        <v>#REF!</v>
      </c>
      <c r="B102" s="124" t="e">
        <f>'2026小魯圖書目錄'!#REF!</f>
        <v>#REF!</v>
      </c>
      <c r="C102" s="125" t="e">
        <f>'2026小魯圖書目錄'!#REF!</f>
        <v>#REF!</v>
      </c>
      <c r="D102" s="125" t="e">
        <f>'2026小魯圖書目錄'!#REF!</f>
        <v>#REF!</v>
      </c>
      <c r="E102" s="125" t="e">
        <f>'2026小魯圖書目錄'!#REF!</f>
        <v>#REF!</v>
      </c>
      <c r="F102" s="53"/>
      <c r="G102" s="129" t="e">
        <f t="shared" si="2"/>
        <v>#REF!</v>
      </c>
    </row>
    <row r="103" spans="1:7">
      <c r="A103" s="128" t="e">
        <f>'2026小魯圖書目錄'!#REF!</f>
        <v>#REF!</v>
      </c>
      <c r="B103" s="124" t="e">
        <f>'2026小魯圖書目錄'!#REF!</f>
        <v>#REF!</v>
      </c>
      <c r="C103" s="125" t="e">
        <f>'2026小魯圖書目錄'!#REF!</f>
        <v>#REF!</v>
      </c>
      <c r="D103" s="125" t="e">
        <f>'2026小魯圖書目錄'!#REF!</f>
        <v>#REF!</v>
      </c>
      <c r="E103" s="125" t="e">
        <f>'2026小魯圖書目錄'!#REF!</f>
        <v>#REF!</v>
      </c>
      <c r="F103" s="53"/>
      <c r="G103" s="129" t="e">
        <f t="shared" si="2"/>
        <v>#REF!</v>
      </c>
    </row>
    <row r="104" spans="1:7">
      <c r="A104" s="128">
        <f>'2026小魯圖書目錄'!M33</f>
        <v>9786267772157</v>
      </c>
      <c r="B104" s="124" t="str">
        <f>'2026小魯圖書目錄'!A33</f>
        <v>生命教育繪本</v>
      </c>
      <c r="C104" s="125" t="str">
        <f>'2026小魯圖書目錄'!B33</f>
        <v>ALE005</v>
      </c>
      <c r="D104" s="125" t="str">
        <f>'2026小魯圖書目錄'!C33</f>
        <v>你可以忘記我</v>
      </c>
      <c r="E104" s="125">
        <f>'2026小魯圖書目錄'!D33</f>
        <v>380</v>
      </c>
      <c r="F104" s="53"/>
      <c r="G104" s="129">
        <f t="shared" si="2"/>
        <v>0</v>
      </c>
    </row>
    <row r="105" spans="1:7">
      <c r="A105" s="128">
        <f>'2026小魯圖書目錄'!M34</f>
        <v>9786267632918</v>
      </c>
      <c r="B105" s="124" t="str">
        <f>'2026小魯圖書目錄'!A34</f>
        <v>宮西達也繪本</v>
      </c>
      <c r="C105" s="125" t="str">
        <f>'2026小魯圖書目錄'!B34</f>
        <v>ATM312</v>
      </c>
      <c r="D105" s="125" t="str">
        <f>'2026小魯圖書目錄'!C34</f>
        <v>你真的很棒(二版)</v>
      </c>
      <c r="E105" s="125">
        <f>'2026小魯圖書目錄'!D34</f>
        <v>380</v>
      </c>
      <c r="F105" s="53"/>
      <c r="G105" s="129">
        <f t="shared" si="2"/>
        <v>0</v>
      </c>
    </row>
    <row r="106" spans="1:7">
      <c r="A106" s="128" t="e">
        <f>'2026小魯圖書目錄'!#REF!</f>
        <v>#REF!</v>
      </c>
      <c r="B106" s="124" t="e">
        <f>'2026小魯圖書目錄'!#REF!</f>
        <v>#REF!</v>
      </c>
      <c r="C106" s="125" t="e">
        <f>'2026小魯圖書目錄'!#REF!</f>
        <v>#REF!</v>
      </c>
      <c r="D106" s="125" t="e">
        <f>'2026小魯圖書目錄'!#REF!</f>
        <v>#REF!</v>
      </c>
      <c r="E106" s="125" t="e">
        <f>'2026小魯圖書目錄'!#REF!</f>
        <v>#REF!</v>
      </c>
      <c r="F106" s="53"/>
      <c r="G106" s="129" t="e">
        <f t="shared" si="2"/>
        <v>#REF!</v>
      </c>
    </row>
    <row r="107" spans="1:7">
      <c r="A107" s="128" t="e">
        <f>'2026小魯圖書目錄'!#REF!</f>
        <v>#REF!</v>
      </c>
      <c r="B107" s="124" t="e">
        <f>'2026小魯圖書目錄'!#REF!</f>
        <v>#REF!</v>
      </c>
      <c r="C107" s="125" t="e">
        <f>'2026小魯圖書目錄'!#REF!</f>
        <v>#REF!</v>
      </c>
      <c r="D107" s="125" t="e">
        <f>'2026小魯圖書目錄'!#REF!</f>
        <v>#REF!</v>
      </c>
      <c r="E107" s="125" t="e">
        <f>'2026小魯圖書目錄'!#REF!</f>
        <v>#REF!</v>
      </c>
      <c r="F107" s="53"/>
      <c r="G107" s="129" t="e">
        <f t="shared" si="2"/>
        <v>#REF!</v>
      </c>
    </row>
    <row r="108" spans="1:7">
      <c r="A108" s="128">
        <f>'2026小魯圖書目錄'!M35</f>
        <v>9786267772034</v>
      </c>
      <c r="B108" s="124" t="str">
        <f>'2026小魯圖書目錄'!A35</f>
        <v>小魯大獎小說</v>
      </c>
      <c r="C108" s="125" t="str">
        <f>'2026小魯圖書目錄'!B35</f>
        <v>BSP762N</v>
      </c>
      <c r="D108" s="125" t="str">
        <f>'2026小魯圖書目錄'!C35</f>
        <v>騎狼女孩(二版)</v>
      </c>
      <c r="E108" s="125">
        <f>'2026小魯圖書目錄'!D35</f>
        <v>380</v>
      </c>
      <c r="F108" s="53"/>
      <c r="G108" s="129">
        <f t="shared" si="2"/>
        <v>0</v>
      </c>
    </row>
    <row r="109" spans="1:7">
      <c r="A109" s="128" t="e">
        <f>'2026小魯圖書目錄'!#REF!</f>
        <v>#REF!</v>
      </c>
      <c r="B109" s="124" t="e">
        <f>'2026小魯圖書目錄'!#REF!</f>
        <v>#REF!</v>
      </c>
      <c r="C109" s="125" t="e">
        <f>'2026小魯圖書目錄'!#REF!</f>
        <v>#REF!</v>
      </c>
      <c r="D109" s="125" t="e">
        <f>'2026小魯圖書目錄'!#REF!</f>
        <v>#REF!</v>
      </c>
      <c r="E109" s="125" t="e">
        <f>'2026小魯圖書目錄'!#REF!</f>
        <v>#REF!</v>
      </c>
      <c r="F109" s="53"/>
      <c r="G109" s="129" t="e">
        <f t="shared" si="2"/>
        <v>#REF!</v>
      </c>
    </row>
    <row r="110" spans="1:7">
      <c r="A110" s="128" t="e">
        <f>'2026小魯圖書目錄'!#REF!</f>
        <v>#REF!</v>
      </c>
      <c r="B110" s="124" t="e">
        <f>'2026小魯圖書目錄'!#REF!</f>
        <v>#REF!</v>
      </c>
      <c r="C110" s="125" t="e">
        <f>'2026小魯圖書目錄'!#REF!</f>
        <v>#REF!</v>
      </c>
      <c r="D110" s="125" t="e">
        <f>'2026小魯圖書目錄'!#REF!</f>
        <v>#REF!</v>
      </c>
      <c r="E110" s="125" t="e">
        <f>'2026小魯圖書目錄'!#REF!</f>
        <v>#REF!</v>
      </c>
      <c r="F110" s="53"/>
      <c r="G110" s="129" t="e">
        <f t="shared" si="2"/>
        <v>#REF!</v>
      </c>
    </row>
    <row r="111" spans="1:7">
      <c r="A111" s="128" t="e">
        <f>'2026小魯圖書目錄'!#REF!</f>
        <v>#REF!</v>
      </c>
      <c r="B111" s="124" t="e">
        <f>'2026小魯圖書目錄'!#REF!</f>
        <v>#REF!</v>
      </c>
      <c r="C111" s="125" t="e">
        <f>'2026小魯圖書目錄'!#REF!</f>
        <v>#REF!</v>
      </c>
      <c r="D111" s="125" t="e">
        <f>'2026小魯圖書目錄'!#REF!</f>
        <v>#REF!</v>
      </c>
      <c r="E111" s="125" t="e">
        <f>'2026小魯圖書目錄'!#REF!</f>
        <v>#REF!</v>
      </c>
      <c r="F111" s="53"/>
      <c r="G111" s="129" t="e">
        <f t="shared" si="2"/>
        <v>#REF!</v>
      </c>
    </row>
    <row r="112" spans="1:7">
      <c r="A112" s="128" t="e">
        <f>'2026小魯圖書目錄'!#REF!</f>
        <v>#REF!</v>
      </c>
      <c r="B112" s="124" t="e">
        <f>'2026小魯圖書目錄'!#REF!</f>
        <v>#REF!</v>
      </c>
      <c r="C112" s="125" t="e">
        <f>'2026小魯圖書目錄'!#REF!</f>
        <v>#REF!</v>
      </c>
      <c r="D112" s="125" t="e">
        <f>'2026小魯圖書目錄'!#REF!</f>
        <v>#REF!</v>
      </c>
      <c r="E112" s="125" t="e">
        <f>'2026小魯圖書目錄'!#REF!</f>
        <v>#REF!</v>
      </c>
      <c r="F112" s="53"/>
      <c r="G112" s="129" t="e">
        <f t="shared" si="2"/>
        <v>#REF!</v>
      </c>
    </row>
    <row r="113" spans="1:7">
      <c r="A113" s="128" t="e">
        <f>'2026小魯圖書目錄'!#REF!</f>
        <v>#REF!</v>
      </c>
      <c r="B113" s="124" t="e">
        <f>'2026小魯圖書目錄'!#REF!</f>
        <v>#REF!</v>
      </c>
      <c r="C113" s="125" t="e">
        <f>'2026小魯圖書目錄'!#REF!</f>
        <v>#REF!</v>
      </c>
      <c r="D113" s="125" t="e">
        <f>'2026小魯圖書目錄'!#REF!</f>
        <v>#REF!</v>
      </c>
      <c r="E113" s="125" t="e">
        <f>'2026小魯圖書目錄'!#REF!</f>
        <v>#REF!</v>
      </c>
      <c r="F113" s="53"/>
      <c r="G113" s="129" t="e">
        <f t="shared" si="2"/>
        <v>#REF!</v>
      </c>
    </row>
    <row r="114" spans="1:7">
      <c r="A114" s="128">
        <f>'2026小魯圖書目錄'!M36</f>
        <v>9786267632833</v>
      </c>
      <c r="B114" s="124" t="str">
        <f>'2026小魯圖書目錄'!A36</f>
        <v>小魯知識繪本</v>
      </c>
      <c r="C114" s="125" t="str">
        <f>'2026小魯圖書目錄'!B36</f>
        <v>AKP503</v>
      </c>
      <c r="D114" s="125" t="str">
        <f>'2026小魯圖書目錄'!C36</f>
        <v>人體大遊歷3：腸病毒大進擊(二版)</v>
      </c>
      <c r="E114" s="125">
        <f>'2026小魯圖書目錄'!D36</f>
        <v>390</v>
      </c>
      <c r="F114" s="53"/>
      <c r="G114" s="129">
        <f t="shared" si="2"/>
        <v>0</v>
      </c>
    </row>
    <row r="115" spans="1:7">
      <c r="A115" s="128" t="e">
        <f>'2026小魯圖書目錄'!#REF!</f>
        <v>#REF!</v>
      </c>
      <c r="B115" s="124" t="e">
        <f>'2026小魯圖書目錄'!#REF!</f>
        <v>#REF!</v>
      </c>
      <c r="C115" s="125" t="e">
        <f>'2026小魯圖書目錄'!#REF!</f>
        <v>#REF!</v>
      </c>
      <c r="D115" s="125" t="e">
        <f>'2026小魯圖書目錄'!#REF!</f>
        <v>#REF!</v>
      </c>
      <c r="E115" s="125" t="e">
        <f>'2026小魯圖書目錄'!#REF!</f>
        <v>#REF!</v>
      </c>
      <c r="F115" s="53"/>
      <c r="G115" s="129" t="e">
        <f t="shared" si="2"/>
        <v>#REF!</v>
      </c>
    </row>
    <row r="116" spans="1:7">
      <c r="A116" s="128">
        <f>'2026小魯圖書目錄'!M37</f>
        <v>9786267632802</v>
      </c>
      <c r="B116" s="124" t="str">
        <f>'2026小魯圖書目錄'!A37</f>
        <v>小魯新生活繪本</v>
      </c>
      <c r="C116" s="125" t="str">
        <f>'2026小魯圖書目錄'!B37</f>
        <v>ALF001N</v>
      </c>
      <c r="D116" s="125" t="str">
        <f>'2026小魯圖書目錄'!C37</f>
        <v>花花鹿牙醫(二版)</v>
      </c>
      <c r="E116" s="125">
        <f>'2026小魯圖書目錄'!D37</f>
        <v>360</v>
      </c>
      <c r="F116" s="53"/>
      <c r="G116" s="129">
        <f t="shared" si="2"/>
        <v>0</v>
      </c>
    </row>
    <row r="117" spans="1:7">
      <c r="A117" s="128">
        <f>'2026小魯圖書目錄'!M38</f>
        <v>9786267632888</v>
      </c>
      <c r="B117" s="124" t="str">
        <f>'2026小魯圖書目錄'!A38</f>
        <v>小魯創作繪本</v>
      </c>
      <c r="C117" s="125" t="str">
        <f>'2026小魯圖書目錄'!B38</f>
        <v>AOP067N</v>
      </c>
      <c r="D117" s="125" t="str">
        <f>'2026小魯圖書目錄'!C38</f>
        <v>大家一起玩泥巴(二版)</v>
      </c>
      <c r="E117" s="125">
        <f>'2026小魯圖書目錄'!D38</f>
        <v>380</v>
      </c>
      <c r="F117" s="53"/>
      <c r="G117" s="129">
        <f t="shared" si="2"/>
        <v>0</v>
      </c>
    </row>
    <row r="118" spans="1:7">
      <c r="A118" s="128" t="e">
        <f>'2026小魯圖書目錄'!#REF!</f>
        <v>#REF!</v>
      </c>
      <c r="B118" s="124" t="e">
        <f>'2026小魯圖書目錄'!#REF!</f>
        <v>#REF!</v>
      </c>
      <c r="C118" s="125" t="e">
        <f>'2026小魯圖書目錄'!#REF!</f>
        <v>#REF!</v>
      </c>
      <c r="D118" s="125" t="e">
        <f>'2026小魯圖書目錄'!#REF!</f>
        <v>#REF!</v>
      </c>
      <c r="E118" s="125" t="e">
        <f>'2026小魯圖書目錄'!#REF!</f>
        <v>#REF!</v>
      </c>
      <c r="F118" s="53"/>
      <c r="G118" s="129" t="e">
        <f t="shared" si="2"/>
        <v>#REF!</v>
      </c>
    </row>
    <row r="119" spans="1:7">
      <c r="A119" s="128" t="e">
        <f>'2026小魯圖書目錄'!#REF!</f>
        <v>#REF!</v>
      </c>
      <c r="B119" s="124" t="e">
        <f>'2026小魯圖書目錄'!#REF!</f>
        <v>#REF!</v>
      </c>
      <c r="C119" s="125" t="e">
        <f>'2026小魯圖書目錄'!#REF!</f>
        <v>#REF!</v>
      </c>
      <c r="D119" s="125" t="e">
        <f>'2026小魯圖書目錄'!#REF!</f>
        <v>#REF!</v>
      </c>
      <c r="E119" s="125" t="e">
        <f>'2026小魯圖書目錄'!#REF!</f>
        <v>#REF!</v>
      </c>
      <c r="F119" s="53"/>
      <c r="G119" s="129" t="e">
        <f t="shared" si="2"/>
        <v>#REF!</v>
      </c>
    </row>
    <row r="120" spans="1:7">
      <c r="A120" s="128" t="e">
        <f>'2026小魯圖書目錄'!#REF!</f>
        <v>#REF!</v>
      </c>
      <c r="B120" s="124" t="e">
        <f>'2026小魯圖書目錄'!#REF!</f>
        <v>#REF!</v>
      </c>
      <c r="C120" s="125" t="e">
        <f>'2026小魯圖書目錄'!#REF!</f>
        <v>#REF!</v>
      </c>
      <c r="D120" s="125" t="e">
        <f>'2026小魯圖書目錄'!#REF!</f>
        <v>#REF!</v>
      </c>
      <c r="E120" s="125" t="e">
        <f>'2026小魯圖書目錄'!#REF!</f>
        <v>#REF!</v>
      </c>
      <c r="F120" s="53"/>
      <c r="G120" s="129" t="e">
        <f t="shared" si="2"/>
        <v>#REF!</v>
      </c>
    </row>
    <row r="121" spans="1:7">
      <c r="A121" s="128" t="e">
        <f>'2026小魯圖書目錄'!#REF!</f>
        <v>#REF!</v>
      </c>
      <c r="B121" s="124" t="e">
        <f>'2026小魯圖書目錄'!#REF!</f>
        <v>#REF!</v>
      </c>
      <c r="C121" s="125" t="e">
        <f>'2026小魯圖書目錄'!#REF!</f>
        <v>#REF!</v>
      </c>
      <c r="D121" s="125" t="e">
        <f>'2026小魯圖書目錄'!#REF!</f>
        <v>#REF!</v>
      </c>
      <c r="E121" s="125" t="e">
        <f>'2026小魯圖書目錄'!#REF!</f>
        <v>#REF!</v>
      </c>
      <c r="F121" s="53"/>
      <c r="G121" s="129" t="e">
        <f t="shared" si="2"/>
        <v>#REF!</v>
      </c>
    </row>
    <row r="122" spans="1:7">
      <c r="A122" s="128" t="e">
        <f>'2026小魯圖書目錄'!#REF!</f>
        <v>#REF!</v>
      </c>
      <c r="B122" s="124" t="e">
        <f>'2026小魯圖書目錄'!#REF!</f>
        <v>#REF!</v>
      </c>
      <c r="C122" s="125" t="e">
        <f>'2026小魯圖書目錄'!#REF!</f>
        <v>#REF!</v>
      </c>
      <c r="D122" s="125" t="e">
        <f>'2026小魯圖書目錄'!#REF!</f>
        <v>#REF!</v>
      </c>
      <c r="E122" s="125" t="e">
        <f>'2026小魯圖書目錄'!#REF!</f>
        <v>#REF!</v>
      </c>
      <c r="F122" s="53"/>
      <c r="G122" s="129" t="e">
        <f t="shared" si="2"/>
        <v>#REF!</v>
      </c>
    </row>
    <row r="123" spans="1:7">
      <c r="A123" s="128">
        <f>'2026小魯圖書目錄'!M39</f>
        <v>9786267772065</v>
      </c>
      <c r="B123" s="124" t="str">
        <f>'2026小魯圖書目錄'!A39</f>
        <v>小魯大獎小說</v>
      </c>
      <c r="C123" s="125" t="str">
        <f>'2026小魯圖書目錄'!B39</f>
        <v>BSP440R</v>
      </c>
      <c r="D123" s="125" t="str">
        <f>'2026小魯圖書目錄'!C39</f>
        <v>愛在蔓延中(三版)</v>
      </c>
      <c r="E123" s="125">
        <f>'2026小魯圖書目錄'!D39</f>
        <v>380</v>
      </c>
      <c r="F123" s="53"/>
      <c r="G123" s="129">
        <f t="shared" si="2"/>
        <v>0</v>
      </c>
    </row>
    <row r="124" spans="1:7">
      <c r="A124" s="128" t="e">
        <f>'2026小魯圖書目錄'!#REF!</f>
        <v>#REF!</v>
      </c>
      <c r="B124" s="124" t="e">
        <f>'2026小魯圖書目錄'!#REF!</f>
        <v>#REF!</v>
      </c>
      <c r="C124" s="125" t="e">
        <f>'2026小魯圖書目錄'!#REF!</f>
        <v>#REF!</v>
      </c>
      <c r="D124" s="125" t="e">
        <f>'2026小魯圖書目錄'!#REF!</f>
        <v>#REF!</v>
      </c>
      <c r="E124" s="125" t="e">
        <f>'2026小魯圖書目錄'!#REF!</f>
        <v>#REF!</v>
      </c>
      <c r="F124" s="53"/>
      <c r="G124" s="129" t="e">
        <f t="shared" si="2"/>
        <v>#REF!</v>
      </c>
    </row>
    <row r="125" spans="1:7">
      <c r="A125" s="128" t="e">
        <f>'2026小魯圖書目錄'!#REF!</f>
        <v>#REF!</v>
      </c>
      <c r="B125" s="124" t="e">
        <f>'2026小魯圖書目錄'!#REF!</f>
        <v>#REF!</v>
      </c>
      <c r="C125" s="125" t="e">
        <f>'2026小魯圖書目錄'!#REF!</f>
        <v>#REF!</v>
      </c>
      <c r="D125" s="125" t="e">
        <f>'2026小魯圖書目錄'!#REF!</f>
        <v>#REF!</v>
      </c>
      <c r="E125" s="125" t="e">
        <f>'2026小魯圖書目錄'!#REF!</f>
        <v>#REF!</v>
      </c>
      <c r="F125" s="53"/>
      <c r="G125" s="129" t="e">
        <f t="shared" si="2"/>
        <v>#REF!</v>
      </c>
    </row>
    <row r="126" spans="1:7">
      <c r="A126" s="128" t="e">
        <f>'2026小魯圖書目錄'!#REF!</f>
        <v>#REF!</v>
      </c>
      <c r="B126" s="124" t="e">
        <f>'2026小魯圖書目錄'!#REF!</f>
        <v>#REF!</v>
      </c>
      <c r="C126" s="125" t="e">
        <f>'2026小魯圖書目錄'!#REF!</f>
        <v>#REF!</v>
      </c>
      <c r="D126" s="125" t="e">
        <f>'2026小魯圖書目錄'!#REF!</f>
        <v>#REF!</v>
      </c>
      <c r="E126" s="125" t="e">
        <f>'2026小魯圖書目錄'!#REF!</f>
        <v>#REF!</v>
      </c>
      <c r="F126" s="53"/>
      <c r="G126" s="129" t="e">
        <f t="shared" si="2"/>
        <v>#REF!</v>
      </c>
    </row>
    <row r="127" spans="1:7">
      <c r="A127" s="128" t="e">
        <f>'2026小魯圖書目錄'!#REF!</f>
        <v>#REF!</v>
      </c>
      <c r="B127" s="124" t="e">
        <f>'2026小魯圖書目錄'!#REF!</f>
        <v>#REF!</v>
      </c>
      <c r="C127" s="125" t="e">
        <f>'2026小魯圖書目錄'!#REF!</f>
        <v>#REF!</v>
      </c>
      <c r="D127" s="125" t="e">
        <f>'2026小魯圖書目錄'!#REF!</f>
        <v>#REF!</v>
      </c>
      <c r="E127" s="125" t="e">
        <f>'2026小魯圖書目錄'!#REF!</f>
        <v>#REF!</v>
      </c>
      <c r="F127" s="53"/>
      <c r="G127" s="129" t="e">
        <f t="shared" si="2"/>
        <v>#REF!</v>
      </c>
    </row>
    <row r="128" spans="1:7">
      <c r="A128" s="128" t="e">
        <f>'2026小魯圖書目錄'!#REF!</f>
        <v>#REF!</v>
      </c>
      <c r="B128" s="124" t="e">
        <f>'2026小魯圖書目錄'!#REF!</f>
        <v>#REF!</v>
      </c>
      <c r="C128" s="125" t="e">
        <f>'2026小魯圖書目錄'!#REF!</f>
        <v>#REF!</v>
      </c>
      <c r="D128" s="125" t="e">
        <f>'2026小魯圖書目錄'!#REF!</f>
        <v>#REF!</v>
      </c>
      <c r="E128" s="125" t="e">
        <f>'2026小魯圖書目錄'!#REF!</f>
        <v>#REF!</v>
      </c>
      <c r="F128" s="53"/>
      <c r="G128" s="129" t="e">
        <f t="shared" si="2"/>
        <v>#REF!</v>
      </c>
    </row>
    <row r="129" spans="1:7">
      <c r="A129" s="128" t="e">
        <f>'2026小魯圖書目錄'!#REF!</f>
        <v>#REF!</v>
      </c>
      <c r="B129" s="124" t="e">
        <f>'2026小魯圖書目錄'!#REF!</f>
        <v>#REF!</v>
      </c>
      <c r="C129" s="125" t="e">
        <f>'2026小魯圖書目錄'!#REF!</f>
        <v>#REF!</v>
      </c>
      <c r="D129" s="125" t="e">
        <f>'2026小魯圖書目錄'!#REF!</f>
        <v>#REF!</v>
      </c>
      <c r="E129" s="125" t="e">
        <f>'2026小魯圖書目錄'!#REF!</f>
        <v>#REF!</v>
      </c>
      <c r="F129" s="53"/>
      <c r="G129" s="129" t="e">
        <f t="shared" si="2"/>
        <v>#REF!</v>
      </c>
    </row>
    <row r="130" spans="1:7">
      <c r="A130" s="128" t="e">
        <f>'2026小魯圖書目錄'!#REF!</f>
        <v>#REF!</v>
      </c>
      <c r="B130" s="124" t="e">
        <f>'2026小魯圖書目錄'!#REF!</f>
        <v>#REF!</v>
      </c>
      <c r="C130" s="125" t="e">
        <f>'2026小魯圖書目錄'!#REF!</f>
        <v>#REF!</v>
      </c>
      <c r="D130" s="125" t="e">
        <f>'2026小魯圖書目錄'!#REF!</f>
        <v>#REF!</v>
      </c>
      <c r="E130" s="125" t="e">
        <f>'2026小魯圖書目錄'!#REF!</f>
        <v>#REF!</v>
      </c>
      <c r="F130" s="53"/>
      <c r="G130" s="129" t="e">
        <f t="shared" si="2"/>
        <v>#REF!</v>
      </c>
    </row>
    <row r="131" spans="1:7">
      <c r="A131" s="128">
        <f>'2026小魯圖書目錄'!M40</f>
        <v>9786267632314</v>
      </c>
      <c r="B131" s="124" t="str">
        <f>'2026小魯圖書目錄'!A40</f>
        <v>韓風精選繪本</v>
      </c>
      <c r="C131" s="125" t="str">
        <f>'2026小魯圖書目錄'!B40</f>
        <v>AKS903</v>
      </c>
      <c r="D131" s="125" t="str">
        <f>'2026小魯圖書目錄'!C40</f>
        <v>鼻涕大象</v>
      </c>
      <c r="E131" s="125">
        <f>'2026小魯圖書目錄'!D40</f>
        <v>380</v>
      </c>
      <c r="F131" s="53"/>
      <c r="G131" s="129">
        <f t="shared" si="2"/>
        <v>0</v>
      </c>
    </row>
    <row r="132" spans="1:7">
      <c r="A132" s="128" t="e">
        <f>'2026小魯圖書目錄'!#REF!</f>
        <v>#REF!</v>
      </c>
      <c r="B132" s="124" t="e">
        <f>'2026小魯圖書目錄'!#REF!</f>
        <v>#REF!</v>
      </c>
      <c r="C132" s="125" t="e">
        <f>'2026小魯圖書目錄'!#REF!</f>
        <v>#REF!</v>
      </c>
      <c r="D132" s="125" t="e">
        <f>'2026小魯圖書目錄'!#REF!</f>
        <v>#REF!</v>
      </c>
      <c r="E132" s="125" t="e">
        <f>'2026小魯圖書目錄'!#REF!</f>
        <v>#REF!</v>
      </c>
      <c r="F132" s="53"/>
      <c r="G132" s="129" t="e">
        <f t="shared" si="2"/>
        <v>#REF!</v>
      </c>
    </row>
    <row r="133" spans="1:7">
      <c r="A133" s="128">
        <f>'2026小魯圖書目錄'!M41</f>
        <v>9786267632857</v>
      </c>
      <c r="B133" s="124" t="str">
        <f>'2026小魯圖書目錄'!A41</f>
        <v>岩井俊雄繪本</v>
      </c>
      <c r="C133" s="125" t="str">
        <f>'2026小魯圖書目錄'!B41</f>
        <v>ATI102</v>
      </c>
      <c r="D133" s="125" t="str">
        <f>'2026小魯圖書目錄'!C41</f>
        <v>地下100層樓的家 迷你版(三版)</v>
      </c>
      <c r="E133" s="125">
        <f>'2026小魯圖書目錄'!D41</f>
        <v>350</v>
      </c>
      <c r="F133" s="53"/>
      <c r="G133" s="129">
        <f t="shared" si="2"/>
        <v>0</v>
      </c>
    </row>
    <row r="134" spans="1:7">
      <c r="A134" s="128">
        <f>'2026小魯圖書目錄'!M42</f>
        <v>9789862119808</v>
      </c>
      <c r="B134" s="124" t="str">
        <f>'2026小魯圖書目錄'!A42</f>
        <v>宮西達也繪本</v>
      </c>
      <c r="C134" s="125" t="str">
        <f>'2026小魯圖書目錄'!B42</f>
        <v>ATM302</v>
      </c>
      <c r="D134" s="125" t="str">
        <f>'2026小魯圖書目錄'!C42</f>
        <v>我是霸王龍(三版)</v>
      </c>
      <c r="E134" s="125">
        <f>'2026小魯圖書目錄'!D42</f>
        <v>380</v>
      </c>
      <c r="F134" s="53"/>
      <c r="G134" s="129">
        <f t="shared" si="2"/>
        <v>0</v>
      </c>
    </row>
    <row r="135" spans="1:7">
      <c r="A135" s="128">
        <f>'2026小魯圖書目錄'!M43</f>
        <v>9786267632727</v>
      </c>
      <c r="B135" s="124" t="str">
        <f>'2026小魯圖書目錄'!A43</f>
        <v>宮西達也繪本</v>
      </c>
      <c r="C135" s="125" t="str">
        <f>'2026小魯圖書目錄'!B43</f>
        <v>ATM303</v>
      </c>
      <c r="D135" s="125" t="str">
        <f>'2026小魯圖書目錄'!C43</f>
        <v>你永遠是我的寶貝(三版)</v>
      </c>
      <c r="E135" s="125">
        <f>'2026小魯圖書目錄'!D43</f>
        <v>380</v>
      </c>
      <c r="F135" s="53"/>
      <c r="G135" s="129">
        <f t="shared" si="2"/>
        <v>0</v>
      </c>
    </row>
    <row r="136" spans="1:7">
      <c r="A136" s="128">
        <f>'2026小魯圖書目錄'!M44</f>
        <v>9786267632796</v>
      </c>
      <c r="B136" s="124" t="str">
        <f>'2026小魯圖書目錄'!A44</f>
        <v>宮西達也繪本</v>
      </c>
      <c r="C136" s="125" t="str">
        <f>'2026小魯圖書目錄'!B44</f>
        <v>ATM304</v>
      </c>
      <c r="D136" s="125" t="str">
        <f>'2026小魯圖書目錄'!C44</f>
        <v>最愛的，是我 (三版)</v>
      </c>
      <c r="E136" s="125">
        <f>'2026小魯圖書目錄'!D44</f>
        <v>380</v>
      </c>
      <c r="F136" s="53"/>
      <c r="G136" s="129">
        <f t="shared" si="2"/>
        <v>0</v>
      </c>
    </row>
    <row r="137" spans="1:7">
      <c r="A137" s="128" t="e">
        <f>'2026小魯圖書目錄'!#REF!</f>
        <v>#REF!</v>
      </c>
      <c r="B137" s="124" t="e">
        <f>'2026小魯圖書目錄'!#REF!</f>
        <v>#REF!</v>
      </c>
      <c r="C137" s="125" t="e">
        <f>'2026小魯圖書目錄'!#REF!</f>
        <v>#REF!</v>
      </c>
      <c r="D137" s="125" t="e">
        <f>'2026小魯圖書目錄'!#REF!</f>
        <v>#REF!</v>
      </c>
      <c r="E137" s="125" t="e">
        <f>'2026小魯圖書目錄'!#REF!</f>
        <v>#REF!</v>
      </c>
      <c r="F137" s="53"/>
      <c r="G137" s="129" t="e">
        <f t="shared" si="2"/>
        <v>#REF!</v>
      </c>
    </row>
    <row r="138" spans="1:7">
      <c r="A138" s="128" t="e">
        <f>'2026小魯圖書目錄'!#REF!</f>
        <v>#REF!</v>
      </c>
      <c r="B138" s="124" t="e">
        <f>'2026小魯圖書目錄'!#REF!</f>
        <v>#REF!</v>
      </c>
      <c r="C138" s="125" t="e">
        <f>'2026小魯圖書目錄'!#REF!</f>
        <v>#REF!</v>
      </c>
      <c r="D138" s="125" t="e">
        <f>'2026小魯圖書目錄'!#REF!</f>
        <v>#REF!</v>
      </c>
      <c r="E138" s="125" t="e">
        <f>'2026小魯圖書目錄'!#REF!</f>
        <v>#REF!</v>
      </c>
      <c r="F138" s="53"/>
      <c r="G138" s="129" t="e">
        <f t="shared" si="2"/>
        <v>#REF!</v>
      </c>
    </row>
    <row r="139" spans="1:7">
      <c r="A139" s="128">
        <f>'2026小魯圖書目錄'!M45</f>
        <v>9786267632864</v>
      </c>
      <c r="B139" s="124" t="str">
        <f>'2026小魯圖書目錄'!A45</f>
        <v>小魯大獎小說</v>
      </c>
      <c r="C139" s="125" t="str">
        <f>'2026小魯圖書目錄'!B45</f>
        <v>BSP548R</v>
      </c>
      <c r="D139" s="125" t="str">
        <f>'2026小魯圖書目錄'!C45</f>
        <v>實驗鼠的祕密基地(三版)</v>
      </c>
      <c r="E139" s="125">
        <f>'2026小魯圖書目錄'!D45</f>
        <v>380</v>
      </c>
      <c r="F139" s="53"/>
      <c r="G139" s="129">
        <f t="shared" ref="G139:G202" si="3">E139*F139</f>
        <v>0</v>
      </c>
    </row>
    <row r="140" spans="1:7">
      <c r="A140" s="128" t="e">
        <f>'2026小魯圖書目錄'!#REF!</f>
        <v>#REF!</v>
      </c>
      <c r="B140" s="124" t="e">
        <f>'2026小魯圖書目錄'!#REF!</f>
        <v>#REF!</v>
      </c>
      <c r="C140" s="125" t="e">
        <f>'2026小魯圖書目錄'!#REF!</f>
        <v>#REF!</v>
      </c>
      <c r="D140" s="125" t="e">
        <f>'2026小魯圖書目錄'!#REF!</f>
        <v>#REF!</v>
      </c>
      <c r="E140" s="125" t="e">
        <f>'2026小魯圖書目錄'!#REF!</f>
        <v>#REF!</v>
      </c>
      <c r="F140" s="53"/>
      <c r="G140" s="129" t="e">
        <f t="shared" si="3"/>
        <v>#REF!</v>
      </c>
    </row>
    <row r="141" spans="1:7">
      <c r="A141" s="128" t="e">
        <f>'2026小魯圖書目錄'!#REF!</f>
        <v>#REF!</v>
      </c>
      <c r="B141" s="124" t="e">
        <f>'2026小魯圖書目錄'!#REF!</f>
        <v>#REF!</v>
      </c>
      <c r="C141" s="125" t="e">
        <f>'2026小魯圖書目錄'!#REF!</f>
        <v>#REF!</v>
      </c>
      <c r="D141" s="125" t="e">
        <f>'2026小魯圖書目錄'!#REF!</f>
        <v>#REF!</v>
      </c>
      <c r="E141" s="125" t="e">
        <f>'2026小魯圖書目錄'!#REF!</f>
        <v>#REF!</v>
      </c>
      <c r="F141" s="53"/>
      <c r="G141" s="129" t="e">
        <f t="shared" si="3"/>
        <v>#REF!</v>
      </c>
    </row>
    <row r="142" spans="1:7">
      <c r="A142" s="128" t="e">
        <f>'2026小魯圖書目錄'!#REF!</f>
        <v>#REF!</v>
      </c>
      <c r="B142" s="124" t="e">
        <f>'2026小魯圖書目錄'!#REF!</f>
        <v>#REF!</v>
      </c>
      <c r="C142" s="125" t="e">
        <f>'2026小魯圖書目錄'!#REF!</f>
        <v>#REF!</v>
      </c>
      <c r="D142" s="125" t="e">
        <f>'2026小魯圖書目錄'!#REF!</f>
        <v>#REF!</v>
      </c>
      <c r="E142" s="125" t="e">
        <f>'2026小魯圖書目錄'!#REF!</f>
        <v>#REF!</v>
      </c>
      <c r="F142" s="53"/>
      <c r="G142" s="129" t="e">
        <f t="shared" si="3"/>
        <v>#REF!</v>
      </c>
    </row>
    <row r="143" spans="1:7">
      <c r="A143" s="128">
        <f>'2026小魯圖書目錄'!M46</f>
        <v>9789574907540</v>
      </c>
      <c r="B143" s="124" t="str">
        <f>'2026小魯圖書目錄'!A46</f>
        <v>小魯人物繪本</v>
      </c>
      <c r="C143" s="125" t="str">
        <f>'2026小魯圖書目錄'!B46</f>
        <v>AHP003</v>
      </c>
      <c r="D143" s="125" t="str">
        <f>'2026小魯圖書目錄'!C46</f>
        <v>馬里奧發現天空破了一個洞：一名拯救地球的化學家</v>
      </c>
      <c r="E143" s="125">
        <f>'2026小魯圖書目錄'!D46</f>
        <v>390</v>
      </c>
      <c r="F143" s="53"/>
      <c r="G143" s="129">
        <f t="shared" si="3"/>
        <v>0</v>
      </c>
    </row>
    <row r="144" spans="1:7">
      <c r="A144" s="128" t="e">
        <f>'2026小魯圖書目錄'!#REF!</f>
        <v>#REF!</v>
      </c>
      <c r="B144" s="124" t="e">
        <f>'2026小魯圖書目錄'!#REF!</f>
        <v>#REF!</v>
      </c>
      <c r="C144" s="125" t="e">
        <f>'2026小魯圖書目錄'!#REF!</f>
        <v>#REF!</v>
      </c>
      <c r="D144" s="125" t="e">
        <f>'2026小魯圖書目錄'!#REF!</f>
        <v>#REF!</v>
      </c>
      <c r="E144" s="125" t="e">
        <f>'2026小魯圖書目錄'!#REF!</f>
        <v>#REF!</v>
      </c>
      <c r="F144" s="53"/>
      <c r="G144" s="129" t="e">
        <f t="shared" si="3"/>
        <v>#REF!</v>
      </c>
    </row>
    <row r="145" spans="1:7">
      <c r="A145" s="128">
        <f>'2026小魯圖書目錄'!M47</f>
        <v>9786267632611</v>
      </c>
      <c r="B145" s="124" t="str">
        <f>'2026小魯圖書目錄'!A47</f>
        <v>新公民繪本</v>
      </c>
      <c r="C145" s="125" t="str">
        <f>'2026小魯圖書目錄'!B47</f>
        <v>ACP010R</v>
      </c>
      <c r="D145" s="125" t="str">
        <f>'2026小魯圖書目錄'!C47</f>
        <v>一家三口(三版)</v>
      </c>
      <c r="E145" s="125">
        <f>'2026小魯圖書目錄'!D47</f>
        <v>380</v>
      </c>
      <c r="F145" s="53"/>
      <c r="G145" s="129">
        <f t="shared" si="3"/>
        <v>0</v>
      </c>
    </row>
    <row r="146" spans="1:7">
      <c r="A146" s="128" t="e">
        <f>'2026小魯圖書目錄'!#REF!</f>
        <v>#REF!</v>
      </c>
      <c r="B146" s="124" t="e">
        <f>'2026小魯圖書目錄'!#REF!</f>
        <v>#REF!</v>
      </c>
      <c r="C146" s="125" t="e">
        <f>'2026小魯圖書目錄'!#REF!</f>
        <v>#REF!</v>
      </c>
      <c r="D146" s="125" t="e">
        <f>'2026小魯圖書目錄'!#REF!</f>
        <v>#REF!</v>
      </c>
      <c r="E146" s="125" t="e">
        <f>'2026小魯圖書目錄'!#REF!</f>
        <v>#REF!</v>
      </c>
      <c r="F146" s="53"/>
      <c r="G146" s="129" t="e">
        <f t="shared" si="3"/>
        <v>#REF!</v>
      </c>
    </row>
    <row r="147" spans="1:7">
      <c r="A147" s="128">
        <f>'2026小魯圖書目錄'!M48</f>
        <v>9786267632406</v>
      </c>
      <c r="B147" s="124" t="str">
        <f>'2026小魯圖書目錄'!A48</f>
        <v>生命教育繪本</v>
      </c>
      <c r="C147" s="125" t="str">
        <f>'2026小魯圖書目錄'!B48</f>
        <v>ALE004</v>
      </c>
      <c r="D147" s="125" t="str">
        <f>'2026小魯圖書目錄'!C48</f>
        <v>完美的分手典禮</v>
      </c>
      <c r="E147" s="125">
        <f>'2026小魯圖書目錄'!D48</f>
        <v>380</v>
      </c>
      <c r="F147" s="53"/>
      <c r="G147" s="129">
        <f t="shared" si="3"/>
        <v>0</v>
      </c>
    </row>
    <row r="148" spans="1:7">
      <c r="A148" s="128">
        <f>'2026小魯圖書目錄'!M49</f>
        <v>9786267632710</v>
      </c>
      <c r="B148" s="124" t="str">
        <f>'2026小魯圖書目錄'!A49</f>
        <v>小魯繪本世界</v>
      </c>
      <c r="C148" s="125" t="str">
        <f>'2026小魯圖書目錄'!B49</f>
        <v>APW103N</v>
      </c>
      <c r="D148" s="125" t="str">
        <f>'2026小魯圖書目錄'!C49</f>
        <v>蔬菜白熊(二版)</v>
      </c>
      <c r="E148" s="125">
        <f>'2026小魯圖書目錄'!D49</f>
        <v>360</v>
      </c>
      <c r="F148" s="53"/>
      <c r="G148" s="129">
        <f t="shared" si="3"/>
        <v>0</v>
      </c>
    </row>
    <row r="149" spans="1:7">
      <c r="A149" s="128" t="e">
        <f>'2026小魯圖書目錄'!#REF!</f>
        <v>#REF!</v>
      </c>
      <c r="B149" s="124" t="e">
        <f>'2026小魯圖書目錄'!#REF!</f>
        <v>#REF!</v>
      </c>
      <c r="C149" s="125" t="e">
        <f>'2026小魯圖書目錄'!#REF!</f>
        <v>#REF!</v>
      </c>
      <c r="D149" s="125" t="e">
        <f>'2026小魯圖書目錄'!#REF!</f>
        <v>#REF!</v>
      </c>
      <c r="E149" s="125" t="e">
        <f>'2026小魯圖書目錄'!#REF!</f>
        <v>#REF!</v>
      </c>
      <c r="F149" s="53"/>
      <c r="G149" s="129" t="e">
        <f t="shared" si="3"/>
        <v>#REF!</v>
      </c>
    </row>
    <row r="150" spans="1:7">
      <c r="A150" s="128">
        <f>'2026小魯圖書目錄'!M50</f>
        <v>9786267632550</v>
      </c>
      <c r="B150" s="124" t="str">
        <f>'2026小魯圖書目錄'!A50</f>
        <v>小魯創作繪本</v>
      </c>
      <c r="C150" s="125" t="str">
        <f>'2026小魯圖書目錄'!B50</f>
        <v>AOP083</v>
      </c>
      <c r="D150" s="125" t="str">
        <f>'2026小魯圖書目錄'!C50</f>
        <v>山</v>
      </c>
      <c r="E150" s="125">
        <f>'2026小魯圖書目錄'!D50</f>
        <v>400</v>
      </c>
      <c r="F150" s="53"/>
      <c r="G150" s="129">
        <f t="shared" si="3"/>
        <v>0</v>
      </c>
    </row>
    <row r="151" spans="1:7">
      <c r="A151" s="128" t="e">
        <f>'2026小魯圖書目錄'!#REF!</f>
        <v>#REF!</v>
      </c>
      <c r="B151" s="124" t="e">
        <f>'2026小魯圖書目錄'!#REF!</f>
        <v>#REF!</v>
      </c>
      <c r="C151" s="125" t="e">
        <f>'2026小魯圖書目錄'!#REF!</f>
        <v>#REF!</v>
      </c>
      <c r="D151" s="125" t="e">
        <f>'2026小魯圖書目錄'!#REF!</f>
        <v>#REF!</v>
      </c>
      <c r="E151" s="125" t="e">
        <f>'2026小魯圖書目錄'!#REF!</f>
        <v>#REF!</v>
      </c>
      <c r="F151" s="53"/>
      <c r="G151" s="129" t="e">
        <f t="shared" si="3"/>
        <v>#REF!</v>
      </c>
    </row>
    <row r="152" spans="1:7">
      <c r="A152" s="128">
        <f>'2026小魯圖書目錄'!M51</f>
        <v>9786267632048</v>
      </c>
      <c r="B152" s="124" t="str">
        <f>'2026小魯圖書目錄'!A51</f>
        <v>韓風精選繪本</v>
      </c>
      <c r="C152" s="125" t="str">
        <f>'2026小魯圖書目錄'!B51</f>
        <v>AKS902</v>
      </c>
      <c r="D152" s="125" t="str">
        <f>'2026小魯圖書目錄'!C51</f>
        <v>西瓜</v>
      </c>
      <c r="E152" s="125">
        <f>'2026小魯圖書目錄'!D51</f>
        <v>380</v>
      </c>
      <c r="F152" s="53"/>
      <c r="G152" s="129">
        <f t="shared" si="3"/>
        <v>0</v>
      </c>
    </row>
    <row r="153" spans="1:7">
      <c r="A153" s="128" t="e">
        <f>'2026小魯圖書目錄'!#REF!</f>
        <v>#REF!</v>
      </c>
      <c r="B153" s="124" t="e">
        <f>'2026小魯圖書目錄'!#REF!</f>
        <v>#REF!</v>
      </c>
      <c r="C153" s="125" t="e">
        <f>'2026小魯圖書目錄'!#REF!</f>
        <v>#REF!</v>
      </c>
      <c r="D153" s="125" t="e">
        <f>'2026小魯圖書目錄'!#REF!</f>
        <v>#REF!</v>
      </c>
      <c r="E153" s="125" t="e">
        <f>'2026小魯圖書目錄'!#REF!</f>
        <v>#REF!</v>
      </c>
      <c r="F153" s="53"/>
      <c r="G153" s="129" t="e">
        <f t="shared" si="3"/>
        <v>#REF!</v>
      </c>
    </row>
    <row r="154" spans="1:7">
      <c r="A154" s="128" t="e">
        <f>'2026小魯圖書目錄'!#REF!</f>
        <v>#REF!</v>
      </c>
      <c r="B154" s="124" t="e">
        <f>'2026小魯圖書目錄'!#REF!</f>
        <v>#REF!</v>
      </c>
      <c r="C154" s="125" t="e">
        <f>'2026小魯圖書目錄'!#REF!</f>
        <v>#REF!</v>
      </c>
      <c r="D154" s="125" t="e">
        <f>'2026小魯圖書目錄'!#REF!</f>
        <v>#REF!</v>
      </c>
      <c r="E154" s="125" t="e">
        <f>'2026小魯圖書目錄'!#REF!</f>
        <v>#REF!</v>
      </c>
      <c r="F154" s="53"/>
      <c r="G154" s="55" t="e">
        <f t="shared" si="3"/>
        <v>#REF!</v>
      </c>
    </row>
    <row r="155" spans="1:7">
      <c r="A155" s="128" t="e">
        <f>'2026小魯圖書目錄'!#REF!</f>
        <v>#REF!</v>
      </c>
      <c r="B155" s="124" t="e">
        <f>'2026小魯圖書目錄'!#REF!</f>
        <v>#REF!</v>
      </c>
      <c r="C155" s="125" t="e">
        <f>'2026小魯圖書目錄'!#REF!</f>
        <v>#REF!</v>
      </c>
      <c r="D155" s="125" t="e">
        <f>'2026小魯圖書目錄'!#REF!</f>
        <v>#REF!</v>
      </c>
      <c r="E155" s="125" t="e">
        <f>'2026小魯圖書目錄'!#REF!</f>
        <v>#REF!</v>
      </c>
      <c r="F155" s="53"/>
      <c r="G155" s="129" t="e">
        <f t="shared" si="3"/>
        <v>#REF!</v>
      </c>
    </row>
    <row r="156" spans="1:7" ht="16.5">
      <c r="A156" s="128">
        <f>'2026小魯圖書目錄'!M52</f>
        <v>9786267632154</v>
      </c>
      <c r="B156" s="124" t="str">
        <f>'2026小魯圖書目錄'!A52</f>
        <v>小魯兒童成長小說</v>
      </c>
      <c r="C156" s="125" t="str">
        <f>'2026小魯圖書目錄'!B52</f>
        <v>BGF107R4</v>
      </c>
      <c r="D156" s="125" t="str">
        <f>'2026小魯圖書目錄'!C52</f>
        <v>我的名字叫希望(四版)</v>
      </c>
      <c r="E156" s="125">
        <f>'2026小魯圖書目錄'!D52</f>
        <v>360</v>
      </c>
      <c r="F156" s="53"/>
      <c r="G156" s="169">
        <f t="shared" si="3"/>
        <v>0</v>
      </c>
    </row>
    <row r="157" spans="1:7">
      <c r="A157" s="128" t="e">
        <f>'2026小魯圖書目錄'!#REF!</f>
        <v>#REF!</v>
      </c>
      <c r="B157" s="124" t="e">
        <f>'2026小魯圖書目錄'!#REF!</f>
        <v>#REF!</v>
      </c>
      <c r="C157" s="125" t="e">
        <f>'2026小魯圖書目錄'!#REF!</f>
        <v>#REF!</v>
      </c>
      <c r="D157" s="125" t="e">
        <f>'2026小魯圖書目錄'!#REF!</f>
        <v>#REF!</v>
      </c>
      <c r="E157" s="125" t="e">
        <f>'2026小魯圖書目錄'!#REF!</f>
        <v>#REF!</v>
      </c>
      <c r="F157" s="53"/>
      <c r="G157" s="129" t="e">
        <f t="shared" si="3"/>
        <v>#REF!</v>
      </c>
    </row>
    <row r="158" spans="1:7">
      <c r="A158" s="128" t="e">
        <f>'2026小魯圖書目錄'!#REF!</f>
        <v>#REF!</v>
      </c>
      <c r="B158" s="124" t="e">
        <f>'2026小魯圖書目錄'!#REF!</f>
        <v>#REF!</v>
      </c>
      <c r="C158" s="125" t="e">
        <f>'2026小魯圖書目錄'!#REF!</f>
        <v>#REF!</v>
      </c>
      <c r="D158" s="125" t="e">
        <f>'2026小魯圖書目錄'!#REF!</f>
        <v>#REF!</v>
      </c>
      <c r="E158" s="125" t="e">
        <f>'2026小魯圖書目錄'!#REF!</f>
        <v>#REF!</v>
      </c>
      <c r="F158" s="53"/>
      <c r="G158" s="129" t="e">
        <f t="shared" si="3"/>
        <v>#REF!</v>
      </c>
    </row>
    <row r="159" spans="1:7">
      <c r="A159" s="128" t="e">
        <f>'2026小魯圖書目錄'!#REF!</f>
        <v>#REF!</v>
      </c>
      <c r="B159" s="124" t="e">
        <f>'2026小魯圖書目錄'!#REF!</f>
        <v>#REF!</v>
      </c>
      <c r="C159" s="125" t="e">
        <f>'2026小魯圖書目錄'!#REF!</f>
        <v>#REF!</v>
      </c>
      <c r="D159" s="125" t="e">
        <f>'2026小魯圖書目錄'!#REF!</f>
        <v>#REF!</v>
      </c>
      <c r="E159" s="125" t="e">
        <f>'2026小魯圖書目錄'!#REF!</f>
        <v>#REF!</v>
      </c>
      <c r="F159" s="53"/>
      <c r="G159" s="129" t="e">
        <f t="shared" si="3"/>
        <v>#REF!</v>
      </c>
    </row>
    <row r="160" spans="1:7">
      <c r="A160" s="128" t="e">
        <f>'2026小魯圖書目錄'!#REF!</f>
        <v>#REF!</v>
      </c>
      <c r="B160" s="124" t="e">
        <f>'2026小魯圖書目錄'!#REF!</f>
        <v>#REF!</v>
      </c>
      <c r="C160" s="125" t="e">
        <f>'2026小魯圖書目錄'!#REF!</f>
        <v>#REF!</v>
      </c>
      <c r="D160" s="125" t="e">
        <f>'2026小魯圖書目錄'!#REF!</f>
        <v>#REF!</v>
      </c>
      <c r="E160" s="125" t="e">
        <f>'2026小魯圖書目錄'!#REF!</f>
        <v>#REF!</v>
      </c>
      <c r="F160" s="53"/>
      <c r="G160" s="129" t="e">
        <f t="shared" si="3"/>
        <v>#REF!</v>
      </c>
    </row>
    <row r="161" spans="1:7">
      <c r="A161" s="128" t="e">
        <f>'2026小魯圖書目錄'!#REF!</f>
        <v>#REF!</v>
      </c>
      <c r="B161" s="124" t="e">
        <f>'2026小魯圖書目錄'!#REF!</f>
        <v>#REF!</v>
      </c>
      <c r="C161" s="125" t="e">
        <f>'2026小魯圖書目錄'!#REF!</f>
        <v>#REF!</v>
      </c>
      <c r="D161" s="125" t="e">
        <f>'2026小魯圖書目錄'!#REF!</f>
        <v>#REF!</v>
      </c>
      <c r="E161" s="125" t="e">
        <f>'2026小魯圖書目錄'!#REF!</f>
        <v>#REF!</v>
      </c>
      <c r="F161" s="53"/>
      <c r="G161" s="129" t="e">
        <f t="shared" si="3"/>
        <v>#REF!</v>
      </c>
    </row>
    <row r="162" spans="1:7">
      <c r="A162" s="128" t="e">
        <f>'2026小魯圖書目錄'!#REF!</f>
        <v>#REF!</v>
      </c>
      <c r="B162" s="124" t="e">
        <f>'2026小魯圖書目錄'!#REF!</f>
        <v>#REF!</v>
      </c>
      <c r="C162" s="125" t="e">
        <f>'2026小魯圖書目錄'!#REF!</f>
        <v>#REF!</v>
      </c>
      <c r="D162" s="125" t="e">
        <f>'2026小魯圖書目錄'!#REF!</f>
        <v>#REF!</v>
      </c>
      <c r="E162" s="125" t="e">
        <f>'2026小魯圖書目錄'!#REF!</f>
        <v>#REF!</v>
      </c>
      <c r="F162" s="53"/>
      <c r="G162" s="129" t="e">
        <f t="shared" si="3"/>
        <v>#REF!</v>
      </c>
    </row>
    <row r="163" spans="1:7" ht="16.5">
      <c r="A163" s="128" t="e">
        <f>'2026小魯圖書目錄'!#REF!</f>
        <v>#REF!</v>
      </c>
      <c r="B163" s="124" t="e">
        <f>'2026小魯圖書目錄'!#REF!</f>
        <v>#REF!</v>
      </c>
      <c r="C163" s="125" t="e">
        <f>'2026小魯圖書目錄'!#REF!</f>
        <v>#REF!</v>
      </c>
      <c r="D163" s="125" t="e">
        <f>'2026小魯圖書目錄'!#REF!</f>
        <v>#REF!</v>
      </c>
      <c r="E163" s="125" t="e">
        <f>'2026小魯圖書目錄'!#REF!</f>
        <v>#REF!</v>
      </c>
      <c r="F163" s="53"/>
      <c r="G163" s="167" t="e">
        <f t="shared" si="3"/>
        <v>#REF!</v>
      </c>
    </row>
    <row r="164" spans="1:7">
      <c r="A164" s="128" t="e">
        <f>'2026小魯圖書目錄'!#REF!</f>
        <v>#REF!</v>
      </c>
      <c r="B164" s="124" t="e">
        <f>'2026小魯圖書目錄'!#REF!</f>
        <v>#REF!</v>
      </c>
      <c r="C164" s="125" t="e">
        <f>'2026小魯圖書目錄'!#REF!</f>
        <v>#REF!</v>
      </c>
      <c r="D164" s="125" t="e">
        <f>'2026小魯圖書目錄'!#REF!</f>
        <v>#REF!</v>
      </c>
      <c r="E164" s="125" t="e">
        <f>'2026小魯圖書目錄'!#REF!</f>
        <v>#REF!</v>
      </c>
      <c r="F164" s="53"/>
      <c r="G164" s="129" t="e">
        <f t="shared" si="3"/>
        <v>#REF!</v>
      </c>
    </row>
    <row r="165" spans="1:7">
      <c r="A165" s="128">
        <f>'2026小魯圖書目錄'!M53</f>
        <v>9786267632161</v>
      </c>
      <c r="B165" s="124" t="str">
        <f>'2026小魯圖書目錄'!A53</f>
        <v>小魯勁小說</v>
      </c>
      <c r="C165" s="125" t="str">
        <f>'2026小魯圖書目錄'!B53</f>
        <v>BRF010N</v>
      </c>
      <c r="D165" s="125" t="str">
        <f>'2026小魯圖書目錄'!C53</f>
        <v>板凳奇兵(二版)</v>
      </c>
      <c r="E165" s="125">
        <f>'2026小魯圖書目錄'!D53</f>
        <v>360</v>
      </c>
      <c r="F165" s="53"/>
      <c r="G165" s="129">
        <f t="shared" si="3"/>
        <v>0</v>
      </c>
    </row>
    <row r="166" spans="1:7">
      <c r="A166" s="128">
        <f>'2026小魯圖書目錄'!M54</f>
        <v>9786267632383</v>
      </c>
      <c r="B166" s="124" t="str">
        <f>'2026小魯圖書目錄'!A54</f>
        <v>小魯大獎小說</v>
      </c>
      <c r="C166" s="125" t="str">
        <f>'2026小魯圖書目錄'!B54</f>
        <v>BSP873N</v>
      </c>
      <c r="D166" s="125" t="str">
        <f>'2026小魯圖書目錄'!C54</f>
        <v>第五泳道(二版)</v>
      </c>
      <c r="E166" s="125">
        <f>'2026小魯圖書目錄'!D54</f>
        <v>420</v>
      </c>
      <c r="F166" s="53"/>
      <c r="G166" s="129">
        <f t="shared" si="3"/>
        <v>0</v>
      </c>
    </row>
    <row r="167" spans="1:7">
      <c r="A167" s="128" t="e">
        <f>'2026小魯圖書目錄'!#REF!</f>
        <v>#REF!</v>
      </c>
      <c r="B167" s="124" t="e">
        <f>'2026小魯圖書目錄'!#REF!</f>
        <v>#REF!</v>
      </c>
      <c r="C167" s="125" t="e">
        <f>'2026小魯圖書目錄'!#REF!</f>
        <v>#REF!</v>
      </c>
      <c r="D167" s="125" t="e">
        <f>'2026小魯圖書目錄'!#REF!</f>
        <v>#REF!</v>
      </c>
      <c r="E167" s="125" t="e">
        <f>'2026小魯圖書目錄'!#REF!</f>
        <v>#REF!</v>
      </c>
      <c r="F167" s="53"/>
      <c r="G167" s="129" t="e">
        <f t="shared" si="3"/>
        <v>#REF!</v>
      </c>
    </row>
    <row r="168" spans="1:7">
      <c r="A168" s="128" t="e">
        <f>'2026小魯圖書目錄'!#REF!</f>
        <v>#REF!</v>
      </c>
      <c r="B168" s="124" t="e">
        <f>'2026小魯圖書目錄'!#REF!</f>
        <v>#REF!</v>
      </c>
      <c r="C168" s="125" t="e">
        <f>'2026小魯圖書目錄'!#REF!</f>
        <v>#REF!</v>
      </c>
      <c r="D168" s="125" t="e">
        <f>'2026小魯圖書目錄'!#REF!</f>
        <v>#REF!</v>
      </c>
      <c r="E168" s="125" t="e">
        <f>'2026小魯圖書目錄'!#REF!</f>
        <v>#REF!</v>
      </c>
      <c r="F168" s="53"/>
      <c r="G168" s="129" t="e">
        <f t="shared" si="3"/>
        <v>#REF!</v>
      </c>
    </row>
    <row r="169" spans="1:7">
      <c r="A169" s="128" t="e">
        <f>'2026小魯圖書目錄'!#REF!</f>
        <v>#REF!</v>
      </c>
      <c r="B169" s="124" t="e">
        <f>'2026小魯圖書目錄'!#REF!</f>
        <v>#REF!</v>
      </c>
      <c r="C169" s="125" t="e">
        <f>'2026小魯圖書目錄'!#REF!</f>
        <v>#REF!</v>
      </c>
      <c r="D169" s="125" t="e">
        <f>'2026小魯圖書目錄'!#REF!</f>
        <v>#REF!</v>
      </c>
      <c r="E169" s="125" t="e">
        <f>'2026小魯圖書目錄'!#REF!</f>
        <v>#REF!</v>
      </c>
      <c r="F169" s="53"/>
      <c r="G169" s="129" t="e">
        <f t="shared" si="3"/>
        <v>#REF!</v>
      </c>
    </row>
    <row r="170" spans="1:7">
      <c r="A170" s="128" t="e">
        <f>'2026小魯圖書目錄'!#REF!</f>
        <v>#REF!</v>
      </c>
      <c r="B170" s="124" t="e">
        <f>'2026小魯圖書目錄'!#REF!</f>
        <v>#REF!</v>
      </c>
      <c r="C170" s="125" t="e">
        <f>'2026小魯圖書目錄'!#REF!</f>
        <v>#REF!</v>
      </c>
      <c r="D170" s="125" t="e">
        <f>'2026小魯圖書目錄'!#REF!</f>
        <v>#REF!</v>
      </c>
      <c r="E170" s="125" t="e">
        <f>'2026小魯圖書目錄'!#REF!</f>
        <v>#REF!</v>
      </c>
      <c r="F170" s="53"/>
      <c r="G170" s="129" t="e">
        <f t="shared" si="3"/>
        <v>#REF!</v>
      </c>
    </row>
    <row r="171" spans="1:7">
      <c r="A171" s="128" t="e">
        <f>'2026小魯圖書目錄'!#REF!</f>
        <v>#REF!</v>
      </c>
      <c r="B171" s="124" t="e">
        <f>'2026小魯圖書目錄'!#REF!</f>
        <v>#REF!</v>
      </c>
      <c r="C171" s="125" t="e">
        <f>'2026小魯圖書目錄'!#REF!</f>
        <v>#REF!</v>
      </c>
      <c r="D171" s="125" t="e">
        <f>'2026小魯圖書目錄'!#REF!</f>
        <v>#REF!</v>
      </c>
      <c r="E171" s="125" t="e">
        <f>'2026小魯圖書目錄'!#REF!</f>
        <v>#REF!</v>
      </c>
      <c r="F171" s="53"/>
      <c r="G171" s="129" t="e">
        <f t="shared" si="3"/>
        <v>#REF!</v>
      </c>
    </row>
    <row r="172" spans="1:7">
      <c r="A172" s="128" t="e">
        <f>'2026小魯圖書目錄'!#REF!</f>
        <v>#REF!</v>
      </c>
      <c r="B172" s="124" t="e">
        <f>'2026小魯圖書目錄'!#REF!</f>
        <v>#REF!</v>
      </c>
      <c r="C172" s="125" t="e">
        <f>'2026小魯圖書目錄'!#REF!</f>
        <v>#REF!</v>
      </c>
      <c r="D172" s="125" t="e">
        <f>'2026小魯圖書目錄'!#REF!</f>
        <v>#REF!</v>
      </c>
      <c r="E172" s="125" t="e">
        <f>'2026小魯圖書目錄'!#REF!</f>
        <v>#REF!</v>
      </c>
      <c r="F172" s="53"/>
      <c r="G172" s="129" t="e">
        <f t="shared" si="3"/>
        <v>#REF!</v>
      </c>
    </row>
    <row r="173" spans="1:7">
      <c r="A173" s="128" t="e">
        <f>'2026小魯圖書目錄'!#REF!</f>
        <v>#REF!</v>
      </c>
      <c r="B173" s="124" t="e">
        <f>'2026小魯圖書目錄'!#REF!</f>
        <v>#REF!</v>
      </c>
      <c r="C173" s="125" t="e">
        <f>'2026小魯圖書目錄'!#REF!</f>
        <v>#REF!</v>
      </c>
      <c r="D173" s="125" t="e">
        <f>'2026小魯圖書目錄'!#REF!</f>
        <v>#REF!</v>
      </c>
      <c r="E173" s="125" t="e">
        <f>'2026小魯圖書目錄'!#REF!</f>
        <v>#REF!</v>
      </c>
      <c r="F173" s="53"/>
      <c r="G173" s="129" t="e">
        <f t="shared" si="3"/>
        <v>#REF!</v>
      </c>
    </row>
    <row r="174" spans="1:7">
      <c r="A174" s="128" t="e">
        <f>'2026小魯圖書目錄'!#REF!</f>
        <v>#REF!</v>
      </c>
      <c r="B174" s="124" t="e">
        <f>'2026小魯圖書目錄'!#REF!</f>
        <v>#REF!</v>
      </c>
      <c r="C174" s="125" t="e">
        <f>'2026小魯圖書目錄'!#REF!</f>
        <v>#REF!</v>
      </c>
      <c r="D174" s="125" t="e">
        <f>'2026小魯圖書目錄'!#REF!</f>
        <v>#REF!</v>
      </c>
      <c r="E174" s="125" t="e">
        <f>'2026小魯圖書目錄'!#REF!</f>
        <v>#REF!</v>
      </c>
      <c r="F174" s="53"/>
      <c r="G174" s="129" t="e">
        <f t="shared" si="3"/>
        <v>#REF!</v>
      </c>
    </row>
    <row r="175" spans="1:7">
      <c r="A175" s="128" t="e">
        <f>'2026小魯圖書目錄'!#REF!</f>
        <v>#REF!</v>
      </c>
      <c r="B175" s="124" t="e">
        <f>'2026小魯圖書目錄'!#REF!</f>
        <v>#REF!</v>
      </c>
      <c r="C175" s="125" t="e">
        <f>'2026小魯圖書目錄'!#REF!</f>
        <v>#REF!</v>
      </c>
      <c r="D175" s="125" t="e">
        <f>'2026小魯圖書目錄'!#REF!</f>
        <v>#REF!</v>
      </c>
      <c r="E175" s="125" t="e">
        <f>'2026小魯圖書目錄'!#REF!</f>
        <v>#REF!</v>
      </c>
      <c r="F175" s="53"/>
      <c r="G175" s="129" t="e">
        <f t="shared" si="3"/>
        <v>#REF!</v>
      </c>
    </row>
    <row r="176" spans="1:7">
      <c r="A176" s="128" t="e">
        <f>'2026小魯圖書目錄'!#REF!</f>
        <v>#REF!</v>
      </c>
      <c r="B176" s="124" t="e">
        <f>'2026小魯圖書目錄'!#REF!</f>
        <v>#REF!</v>
      </c>
      <c r="C176" s="125" t="e">
        <f>'2026小魯圖書目錄'!#REF!</f>
        <v>#REF!</v>
      </c>
      <c r="D176" s="125" t="e">
        <f>'2026小魯圖書目錄'!#REF!</f>
        <v>#REF!</v>
      </c>
      <c r="E176" s="125" t="e">
        <f>'2026小魯圖書目錄'!#REF!</f>
        <v>#REF!</v>
      </c>
      <c r="F176" s="53"/>
      <c r="G176" s="129" t="e">
        <f t="shared" si="3"/>
        <v>#REF!</v>
      </c>
    </row>
    <row r="177" spans="1:7">
      <c r="A177" s="128" t="e">
        <f>'2026小魯圖書目錄'!#REF!</f>
        <v>#REF!</v>
      </c>
      <c r="B177" s="124" t="e">
        <f>'2026小魯圖書目錄'!#REF!</f>
        <v>#REF!</v>
      </c>
      <c r="C177" s="125" t="e">
        <f>'2026小魯圖書目錄'!#REF!</f>
        <v>#REF!</v>
      </c>
      <c r="D177" s="125" t="e">
        <f>'2026小魯圖書目錄'!#REF!</f>
        <v>#REF!</v>
      </c>
      <c r="E177" s="125" t="e">
        <f>'2026小魯圖書目錄'!#REF!</f>
        <v>#REF!</v>
      </c>
      <c r="F177" s="53"/>
      <c r="G177" s="129" t="e">
        <f t="shared" si="3"/>
        <v>#REF!</v>
      </c>
    </row>
    <row r="178" spans="1:7">
      <c r="A178" s="128" t="e">
        <f>'2026小魯圖書目錄'!#REF!</f>
        <v>#REF!</v>
      </c>
      <c r="B178" s="124" t="e">
        <f>'2026小魯圖書目錄'!#REF!</f>
        <v>#REF!</v>
      </c>
      <c r="C178" s="125" t="e">
        <f>'2026小魯圖書目錄'!#REF!</f>
        <v>#REF!</v>
      </c>
      <c r="D178" s="125" t="e">
        <f>'2026小魯圖書目錄'!#REF!</f>
        <v>#REF!</v>
      </c>
      <c r="E178" s="125" t="e">
        <f>'2026小魯圖書目錄'!#REF!</f>
        <v>#REF!</v>
      </c>
      <c r="F178" s="53"/>
      <c r="G178" s="129" t="e">
        <f t="shared" si="3"/>
        <v>#REF!</v>
      </c>
    </row>
    <row r="179" spans="1:7">
      <c r="A179" s="128" t="e">
        <f>'2026小魯圖書目錄'!#REF!</f>
        <v>#REF!</v>
      </c>
      <c r="B179" s="124" t="e">
        <f>'2026小魯圖書目錄'!#REF!</f>
        <v>#REF!</v>
      </c>
      <c r="C179" s="125" t="e">
        <f>'2026小魯圖書目錄'!#REF!</f>
        <v>#REF!</v>
      </c>
      <c r="D179" s="125" t="e">
        <f>'2026小魯圖書目錄'!#REF!</f>
        <v>#REF!</v>
      </c>
      <c r="E179" s="125" t="e">
        <f>'2026小魯圖書目錄'!#REF!</f>
        <v>#REF!</v>
      </c>
      <c r="F179" s="53"/>
      <c r="G179" s="129" t="e">
        <f t="shared" si="3"/>
        <v>#REF!</v>
      </c>
    </row>
    <row r="180" spans="1:7">
      <c r="A180" s="128">
        <f>'2026小魯圖書目錄'!M55</f>
        <v>9786267632284</v>
      </c>
      <c r="B180" s="124" t="str">
        <f>'2026小魯圖書目錄'!A55</f>
        <v>小醫師復仇者聯盟</v>
      </c>
      <c r="C180" s="125" t="str">
        <f>'2026小魯圖書目錄'!B55</f>
        <v>BDA015</v>
      </c>
      <c r="D180" s="125" t="str">
        <f>'2026小魯圖書目錄'!C55</f>
        <v>小醫師復仇者聯盟15：眼睛疾病，洞察視線外的真實！</v>
      </c>
      <c r="E180" s="125">
        <f>'2026小魯圖書目錄'!D55</f>
        <v>380</v>
      </c>
      <c r="F180" s="53"/>
      <c r="G180" s="129">
        <f t="shared" si="3"/>
        <v>0</v>
      </c>
    </row>
    <row r="181" spans="1:7">
      <c r="A181" s="128">
        <f>'2026小魯圖書目錄'!M56</f>
        <v>9786267467787</v>
      </c>
      <c r="B181" s="124" t="str">
        <f>'2026小魯圖書目錄'!A56</f>
        <v>小魯大獎小說</v>
      </c>
      <c r="C181" s="125" t="str">
        <f>'2026小魯圖書目錄'!B56</f>
        <v>BSP322R</v>
      </c>
      <c r="D181" s="125" t="str">
        <f>'2026小魯圖書目錄'!C56</f>
        <v>其實我不想說(三版)</v>
      </c>
      <c r="E181" s="125">
        <f>'2026小魯圖書目錄'!D56</f>
        <v>380</v>
      </c>
      <c r="F181" s="53"/>
      <c r="G181" s="129">
        <f t="shared" si="3"/>
        <v>0</v>
      </c>
    </row>
    <row r="182" spans="1:7">
      <c r="A182" s="128">
        <f>'2026小魯圖書目錄'!M57</f>
        <v>9789574907533</v>
      </c>
      <c r="B182" s="124" t="str">
        <f>'2026小魯圖書目錄'!A57</f>
        <v>小魯未來學堂</v>
      </c>
      <c r="C182" s="125" t="str">
        <f>'2026小魯圖書目錄'!B57</f>
        <v>BFL003</v>
      </c>
      <c r="D182" s="125" t="str">
        <f>'2026小魯圖書目錄'!C57</f>
        <v>青少年創意思考三十問：從問題到提出創意解方</v>
      </c>
      <c r="E182" s="125">
        <f>'2026小魯圖書目錄'!D57</f>
        <v>420</v>
      </c>
      <c r="F182" s="53"/>
      <c r="G182" s="129">
        <f t="shared" si="3"/>
        <v>0</v>
      </c>
    </row>
    <row r="183" spans="1:7">
      <c r="A183" s="128">
        <f>'2026小魯圖書目錄'!M58</f>
        <v>9786267632062</v>
      </c>
      <c r="B183" s="124" t="str">
        <f>'2026小魯圖書目錄'!A58</f>
        <v>小魯新認知繪本</v>
      </c>
      <c r="C183" s="125" t="str">
        <f>'2026小魯圖書目錄'!B58</f>
        <v>ABC002</v>
      </c>
      <c r="D183" s="125" t="str">
        <f>'2026小魯圖書目錄'!C58</f>
        <v>鼴鼠建設出任務：貍貓寺的祭典</v>
      </c>
      <c r="E183" s="125">
        <f>'2026小魯圖書目錄'!D58</f>
        <v>380</v>
      </c>
      <c r="F183" s="53"/>
      <c r="G183" s="129">
        <f t="shared" si="3"/>
        <v>0</v>
      </c>
    </row>
    <row r="184" spans="1:7">
      <c r="A184" s="128" t="e">
        <f>'2026小魯圖書目錄'!#REF!</f>
        <v>#REF!</v>
      </c>
      <c r="B184" s="124" t="e">
        <f>'2026小魯圖書目錄'!#REF!</f>
        <v>#REF!</v>
      </c>
      <c r="C184" s="125" t="e">
        <f>'2026小魯圖書目錄'!#REF!</f>
        <v>#REF!</v>
      </c>
      <c r="D184" s="125" t="e">
        <f>'2026小魯圖書目錄'!#REF!</f>
        <v>#REF!</v>
      </c>
      <c r="E184" s="125" t="e">
        <f>'2026小魯圖書目錄'!#REF!</f>
        <v>#REF!</v>
      </c>
      <c r="F184" s="53"/>
      <c r="G184" s="129" t="e">
        <f t="shared" si="3"/>
        <v>#REF!</v>
      </c>
    </row>
    <row r="185" spans="1:7">
      <c r="A185" s="128">
        <f>'2026小魯圖書目錄'!M59</f>
        <v>9786267632208</v>
      </c>
      <c r="B185" s="124" t="str">
        <f>'2026小魯圖書目錄'!A59</f>
        <v>岩井俊雄繪本</v>
      </c>
      <c r="C185" s="125" t="str">
        <f>'2026小魯圖書目錄'!B59</f>
        <v>ATI105</v>
      </c>
      <c r="D185" s="125" t="str">
        <f>'2026小魯圖書目錄'!C59</f>
        <v>森林100層樓的家迷你版(二版)</v>
      </c>
      <c r="E185" s="125">
        <f>'2026小魯圖書目錄'!D59</f>
        <v>350</v>
      </c>
      <c r="F185" s="53"/>
      <c r="G185" s="129">
        <f t="shared" si="3"/>
        <v>0</v>
      </c>
    </row>
    <row r="186" spans="1:7">
      <c r="A186" s="128" t="e">
        <f>'2026小魯圖書目錄'!#REF!</f>
        <v>#REF!</v>
      </c>
      <c r="B186" s="124" t="e">
        <f>'2026小魯圖書目錄'!#REF!</f>
        <v>#REF!</v>
      </c>
      <c r="C186" s="125" t="e">
        <f>'2026小魯圖書目錄'!#REF!</f>
        <v>#REF!</v>
      </c>
      <c r="D186" s="125" t="e">
        <f>'2026小魯圖書目錄'!#REF!</f>
        <v>#REF!</v>
      </c>
      <c r="E186" s="125" t="e">
        <f>'2026小魯圖書目錄'!#REF!</f>
        <v>#REF!</v>
      </c>
      <c r="F186" s="53"/>
      <c r="G186" s="129" t="e">
        <f t="shared" si="3"/>
        <v>#REF!</v>
      </c>
    </row>
    <row r="187" spans="1:7">
      <c r="A187" s="128" t="e">
        <f>'2026小魯圖書目錄'!#REF!</f>
        <v>#REF!</v>
      </c>
      <c r="B187" s="124" t="e">
        <f>'2026小魯圖書目錄'!#REF!</f>
        <v>#REF!</v>
      </c>
      <c r="C187" s="125" t="e">
        <f>'2026小魯圖書目錄'!#REF!</f>
        <v>#REF!</v>
      </c>
      <c r="D187" s="125" t="e">
        <f>'2026小魯圖書目錄'!#REF!</f>
        <v>#REF!</v>
      </c>
      <c r="E187" s="125" t="e">
        <f>'2026小魯圖書目錄'!#REF!</f>
        <v>#REF!</v>
      </c>
      <c r="F187" s="53"/>
      <c r="G187" s="129" t="e">
        <f t="shared" si="3"/>
        <v>#REF!</v>
      </c>
    </row>
    <row r="188" spans="1:7">
      <c r="A188" s="128">
        <f>'2026小魯圖書目錄'!M60</f>
        <v>9789574907489</v>
      </c>
      <c r="B188" s="124" t="str">
        <f>'2026小魯圖書目錄'!A60</f>
        <v>小魯優質教學</v>
      </c>
      <c r="C188" s="125" t="str">
        <f>'2026小魯圖書目錄'!B60</f>
        <v>BGT009R</v>
      </c>
      <c r="D188" s="125" t="str">
        <f>'2026小魯圖書目錄'!C60</f>
        <v>打造兒童閱讀環境(三版)</v>
      </c>
      <c r="E188" s="125">
        <f>'2026小魯圖書目錄'!D60</f>
        <v>360</v>
      </c>
      <c r="F188" s="53"/>
      <c r="G188" s="129">
        <f t="shared" si="3"/>
        <v>0</v>
      </c>
    </row>
    <row r="189" spans="1:7">
      <c r="A189" s="128">
        <f>'2026小魯圖書目錄'!M61</f>
        <v>9786267467824</v>
      </c>
      <c r="B189" s="124" t="str">
        <f>'2026小魯圖書目錄'!A61</f>
        <v>小魯大獎小說</v>
      </c>
      <c r="C189" s="125" t="str">
        <f>'2026小魯圖書目錄'!B61</f>
        <v>BSP328R</v>
      </c>
      <c r="D189" s="125" t="str">
        <f>'2026小魯圖書目錄'!C61</f>
        <v>陪我走過1793(三版)</v>
      </c>
      <c r="E189" s="125">
        <f>'2026小魯圖書目錄'!D61</f>
        <v>380</v>
      </c>
      <c r="F189" s="53"/>
      <c r="G189" s="129">
        <f t="shared" si="3"/>
        <v>0</v>
      </c>
    </row>
    <row r="190" spans="1:7">
      <c r="A190" s="128">
        <f>'2026小魯圖書目錄'!M62</f>
        <v>9786267467978</v>
      </c>
      <c r="B190" s="124" t="str">
        <f>'2026小魯圖書目錄'!A62</f>
        <v>小醫師復仇者聯盟</v>
      </c>
      <c r="C190" s="125" t="str">
        <f>'2026小魯圖書目錄'!B62</f>
        <v>BDA013</v>
      </c>
      <c r="D190" s="125" t="str">
        <f>'2026小魯圖書目錄'!C62</f>
        <v>小醫師復仇者聯盟13：內分泌疾病，解開荷爾蒙之謎！</v>
      </c>
      <c r="E190" s="125">
        <f>'2026小魯圖書目錄'!D62</f>
        <v>380</v>
      </c>
      <c r="F190" s="53"/>
      <c r="G190" s="129">
        <f t="shared" si="3"/>
        <v>0</v>
      </c>
    </row>
    <row r="191" spans="1:7">
      <c r="A191" s="128">
        <f>'2026小魯圖書目錄'!M63</f>
        <v>9786267632178</v>
      </c>
      <c r="B191" s="124" t="str">
        <f>'2026小魯圖書目錄'!A63</f>
        <v>小醫師復仇者聯盟</v>
      </c>
      <c r="C191" s="125" t="str">
        <f>'2026小魯圖書目錄'!B63</f>
        <v>BDA014</v>
      </c>
      <c r="D191" s="125" t="str">
        <f>'2026小魯圖書目錄'!C63</f>
        <v>小醫師復仇者聯盟14：感染性疾病，保持高度警覺！</v>
      </c>
      <c r="E191" s="125">
        <f>'2026小魯圖書目錄'!D63</f>
        <v>380</v>
      </c>
      <c r="F191" s="53"/>
      <c r="G191" s="129">
        <f t="shared" si="3"/>
        <v>0</v>
      </c>
    </row>
    <row r="192" spans="1:7">
      <c r="A192" s="128" t="e">
        <f>'2026小魯圖書目錄'!#REF!</f>
        <v>#REF!</v>
      </c>
      <c r="B192" s="124" t="e">
        <f>'2026小魯圖書目錄'!#REF!</f>
        <v>#REF!</v>
      </c>
      <c r="C192" s="125" t="e">
        <f>'2026小魯圖書目錄'!#REF!</f>
        <v>#REF!</v>
      </c>
      <c r="D192" s="125" t="e">
        <f>'2026小魯圖書目錄'!#REF!</f>
        <v>#REF!</v>
      </c>
      <c r="E192" s="125" t="e">
        <f>'2026小魯圖書目錄'!#REF!</f>
        <v>#REF!</v>
      </c>
      <c r="F192" s="53"/>
      <c r="G192" s="129" t="e">
        <f t="shared" si="3"/>
        <v>#REF!</v>
      </c>
    </row>
    <row r="193" spans="1:7">
      <c r="A193" s="128" t="e">
        <f>'2026小魯圖書目錄'!#REF!</f>
        <v>#REF!</v>
      </c>
      <c r="B193" s="124" t="e">
        <f>'2026小魯圖書目錄'!#REF!</f>
        <v>#REF!</v>
      </c>
      <c r="C193" s="125" t="e">
        <f>'2026小魯圖書目錄'!#REF!</f>
        <v>#REF!</v>
      </c>
      <c r="D193" s="125" t="e">
        <f>'2026小魯圖書目錄'!#REF!</f>
        <v>#REF!</v>
      </c>
      <c r="E193" s="125" t="e">
        <f>'2026小魯圖書目錄'!#REF!</f>
        <v>#REF!</v>
      </c>
      <c r="F193" s="53"/>
      <c r="G193" s="129" t="e">
        <f t="shared" si="3"/>
        <v>#REF!</v>
      </c>
    </row>
    <row r="194" spans="1:7">
      <c r="A194" s="128" t="e">
        <f>'2026小魯圖書目錄'!#REF!</f>
        <v>#REF!</v>
      </c>
      <c r="B194" s="124" t="e">
        <f>'2026小魯圖書目錄'!#REF!</f>
        <v>#REF!</v>
      </c>
      <c r="C194" s="125" t="e">
        <f>'2026小魯圖書目錄'!#REF!</f>
        <v>#REF!</v>
      </c>
      <c r="D194" s="125" t="e">
        <f>'2026小魯圖書目錄'!#REF!</f>
        <v>#REF!</v>
      </c>
      <c r="E194" s="125" t="e">
        <f>'2026小魯圖書目錄'!#REF!</f>
        <v>#REF!</v>
      </c>
      <c r="F194" s="53"/>
      <c r="G194" s="129" t="e">
        <f t="shared" si="3"/>
        <v>#REF!</v>
      </c>
    </row>
    <row r="195" spans="1:7">
      <c r="A195" s="128" t="e">
        <f>'2026小魯圖書目錄'!#REF!</f>
        <v>#REF!</v>
      </c>
      <c r="B195" s="124" t="e">
        <f>'2026小魯圖書目錄'!#REF!</f>
        <v>#REF!</v>
      </c>
      <c r="C195" s="125" t="e">
        <f>'2026小魯圖書目錄'!#REF!</f>
        <v>#REF!</v>
      </c>
      <c r="D195" s="125" t="e">
        <f>'2026小魯圖書目錄'!#REF!</f>
        <v>#REF!</v>
      </c>
      <c r="E195" s="125" t="e">
        <f>'2026小魯圖書目錄'!#REF!</f>
        <v>#REF!</v>
      </c>
      <c r="F195" s="53"/>
      <c r="G195" s="129" t="e">
        <f t="shared" si="3"/>
        <v>#REF!</v>
      </c>
    </row>
    <row r="196" spans="1:7">
      <c r="A196" s="128" t="e">
        <f>'2026小魯圖書目錄'!#REF!</f>
        <v>#REF!</v>
      </c>
      <c r="B196" s="124" t="e">
        <f>'2026小魯圖書目錄'!#REF!</f>
        <v>#REF!</v>
      </c>
      <c r="C196" s="125" t="e">
        <f>'2026小魯圖書目錄'!#REF!</f>
        <v>#REF!</v>
      </c>
      <c r="D196" s="125" t="e">
        <f>'2026小魯圖書目錄'!#REF!</f>
        <v>#REF!</v>
      </c>
      <c r="E196" s="125" t="e">
        <f>'2026小魯圖書目錄'!#REF!</f>
        <v>#REF!</v>
      </c>
      <c r="F196" s="53"/>
      <c r="G196" s="129" t="e">
        <f t="shared" si="3"/>
        <v>#REF!</v>
      </c>
    </row>
    <row r="197" spans="1:7">
      <c r="A197" s="128" t="e">
        <f>'2026小魯圖書目錄'!#REF!</f>
        <v>#REF!</v>
      </c>
      <c r="B197" s="124" t="e">
        <f>'2026小魯圖書目錄'!#REF!</f>
        <v>#REF!</v>
      </c>
      <c r="C197" s="125" t="e">
        <f>'2026小魯圖書目錄'!#REF!</f>
        <v>#REF!</v>
      </c>
      <c r="D197" s="125" t="e">
        <f>'2026小魯圖書目錄'!#REF!</f>
        <v>#REF!</v>
      </c>
      <c r="E197" s="125" t="e">
        <f>'2026小魯圖書目錄'!#REF!</f>
        <v>#REF!</v>
      </c>
      <c r="F197" s="53"/>
      <c r="G197" s="129" t="e">
        <f t="shared" si="3"/>
        <v>#REF!</v>
      </c>
    </row>
    <row r="198" spans="1:7">
      <c r="A198" s="128" t="e">
        <f>'2026小魯圖書目錄'!#REF!</f>
        <v>#REF!</v>
      </c>
      <c r="B198" s="124" t="e">
        <f>'2026小魯圖書目錄'!#REF!</f>
        <v>#REF!</v>
      </c>
      <c r="C198" s="125" t="e">
        <f>'2026小魯圖書目錄'!#REF!</f>
        <v>#REF!</v>
      </c>
      <c r="D198" s="125" t="e">
        <f>'2026小魯圖書目錄'!#REF!</f>
        <v>#REF!</v>
      </c>
      <c r="E198" s="125" t="e">
        <f>'2026小魯圖書目錄'!#REF!</f>
        <v>#REF!</v>
      </c>
      <c r="F198" s="53"/>
      <c r="G198" s="129" t="e">
        <f t="shared" si="3"/>
        <v>#REF!</v>
      </c>
    </row>
    <row r="199" spans="1:7">
      <c r="A199" s="128">
        <f>'2026小魯圖書目錄'!M64</f>
        <v>9786267467930</v>
      </c>
      <c r="B199" s="124" t="str">
        <f>'2026小魯圖書目錄'!A64</f>
        <v>小醫師復仇者聯盟</v>
      </c>
      <c r="C199" s="125" t="str">
        <f>'2026小魯圖書目錄'!B64</f>
        <v>BDA012</v>
      </c>
      <c r="D199" s="125" t="str">
        <f>'2026小魯圖書目錄'!C64</f>
        <v>小醫師復仇者聯盟12：精神疾病，面對內心的風暴！</v>
      </c>
      <c r="E199" s="125">
        <f>'2026小魯圖書目錄'!D64</f>
        <v>380</v>
      </c>
      <c r="F199" s="53"/>
      <c r="G199" s="129">
        <f t="shared" si="3"/>
        <v>0</v>
      </c>
    </row>
    <row r="200" spans="1:7">
      <c r="A200" s="128">
        <f>'2026小魯圖書目錄'!M65</f>
        <v>9786267632017</v>
      </c>
      <c r="B200" s="124" t="str">
        <f>'2026小魯圖書目錄'!A65</f>
        <v>小魯新認知繪本</v>
      </c>
      <c r="C200" s="125" t="str">
        <f>'2026小魯圖書目錄'!B65</f>
        <v>ABC201</v>
      </c>
      <c r="D200" s="125" t="str">
        <f>'2026小魯圖書目錄'!C65</f>
        <v>職人的工具</v>
      </c>
      <c r="E200" s="125">
        <f>'2026小魯圖書目錄'!D65</f>
        <v>420</v>
      </c>
      <c r="F200" s="53"/>
      <c r="G200" s="129">
        <f t="shared" si="3"/>
        <v>0</v>
      </c>
    </row>
    <row r="201" spans="1:7">
      <c r="A201" s="128" t="e">
        <f>'2026小魯圖書目錄'!#REF!</f>
        <v>#REF!</v>
      </c>
      <c r="B201" s="124" t="e">
        <f>'2026小魯圖書目錄'!#REF!</f>
        <v>#REF!</v>
      </c>
      <c r="C201" s="125" t="e">
        <f>'2026小魯圖書目錄'!#REF!</f>
        <v>#REF!</v>
      </c>
      <c r="D201" s="125" t="e">
        <f>'2026小魯圖書目錄'!#REF!</f>
        <v>#REF!</v>
      </c>
      <c r="E201" s="125" t="e">
        <f>'2026小魯圖書目錄'!#REF!</f>
        <v>#REF!</v>
      </c>
      <c r="F201" s="53"/>
      <c r="G201" s="129" t="e">
        <f t="shared" si="3"/>
        <v>#REF!</v>
      </c>
    </row>
    <row r="202" spans="1:7">
      <c r="A202" s="128" t="e">
        <f>'2026小魯圖書目錄'!#REF!</f>
        <v>#REF!</v>
      </c>
      <c r="B202" s="124" t="e">
        <f>'2026小魯圖書目錄'!#REF!</f>
        <v>#REF!</v>
      </c>
      <c r="C202" s="125" t="e">
        <f>'2026小魯圖書目錄'!#REF!</f>
        <v>#REF!</v>
      </c>
      <c r="D202" s="125" t="e">
        <f>'2026小魯圖書目錄'!#REF!</f>
        <v>#REF!</v>
      </c>
      <c r="E202" s="125" t="e">
        <f>'2026小魯圖書目錄'!#REF!</f>
        <v>#REF!</v>
      </c>
      <c r="F202" s="53"/>
      <c r="G202" s="129" t="e">
        <f t="shared" si="3"/>
        <v>#REF!</v>
      </c>
    </row>
    <row r="203" spans="1:7">
      <c r="A203" s="128" t="e">
        <f>'2026小魯圖書目錄'!#REF!</f>
        <v>#REF!</v>
      </c>
      <c r="B203" s="124" t="e">
        <f>'2026小魯圖書目錄'!#REF!</f>
        <v>#REF!</v>
      </c>
      <c r="C203" s="125" t="e">
        <f>'2026小魯圖書目錄'!#REF!</f>
        <v>#REF!</v>
      </c>
      <c r="D203" s="125" t="e">
        <f>'2026小魯圖書目錄'!#REF!</f>
        <v>#REF!</v>
      </c>
      <c r="E203" s="125" t="e">
        <f>'2026小魯圖書目錄'!#REF!</f>
        <v>#REF!</v>
      </c>
      <c r="F203" s="53"/>
      <c r="G203" s="129" t="e">
        <f t="shared" ref="G203:G266" si="4">E203*F203</f>
        <v>#REF!</v>
      </c>
    </row>
    <row r="204" spans="1:7">
      <c r="A204" s="128" t="e">
        <f>'2026小魯圖書目錄'!#REF!</f>
        <v>#REF!</v>
      </c>
      <c r="B204" s="124" t="e">
        <f>'2026小魯圖書目錄'!#REF!</f>
        <v>#REF!</v>
      </c>
      <c r="C204" s="125" t="e">
        <f>'2026小魯圖書目錄'!#REF!</f>
        <v>#REF!</v>
      </c>
      <c r="D204" s="125" t="e">
        <f>'2026小魯圖書目錄'!#REF!</f>
        <v>#REF!</v>
      </c>
      <c r="E204" s="125" t="e">
        <f>'2026小魯圖書目錄'!#REF!</f>
        <v>#REF!</v>
      </c>
      <c r="F204" s="53"/>
      <c r="G204" s="129" t="e">
        <f t="shared" si="4"/>
        <v>#REF!</v>
      </c>
    </row>
    <row r="205" spans="1:7">
      <c r="A205" s="128">
        <f>'2026小魯圖書目錄'!M66</f>
        <v>9786267467671</v>
      </c>
      <c r="B205" s="124" t="str">
        <f>'2026小魯圖書目錄'!A66</f>
        <v>岩井俊雄繪本</v>
      </c>
      <c r="C205" s="125" t="str">
        <f>'2026小魯圖書目錄'!B66</f>
        <v>ATI001</v>
      </c>
      <c r="D205" s="125" t="str">
        <f>'2026小魯圖書目錄'!C66</f>
        <v>100層樓的家(三版)</v>
      </c>
      <c r="E205" s="125">
        <f>'2026小魯圖書目錄'!D66</f>
        <v>380</v>
      </c>
      <c r="F205" s="53"/>
      <c r="G205" s="129">
        <f t="shared" si="4"/>
        <v>0</v>
      </c>
    </row>
    <row r="206" spans="1:7">
      <c r="A206" s="128">
        <f>'2026小魯圖書目錄'!M67</f>
        <v>9786267467664</v>
      </c>
      <c r="B206" s="124" t="str">
        <f>'2026小魯圖書目錄'!A67</f>
        <v>岩井俊雄繪本</v>
      </c>
      <c r="C206" s="125" t="str">
        <f>'2026小魯圖書目錄'!B67</f>
        <v>ATI002</v>
      </c>
      <c r="D206" s="125" t="str">
        <f>'2026小魯圖書目錄'!C67</f>
        <v>地下100層樓的家(三版)</v>
      </c>
      <c r="E206" s="125">
        <f>'2026小魯圖書目錄'!D67</f>
        <v>380</v>
      </c>
      <c r="F206" s="53"/>
      <c r="G206" s="129">
        <f t="shared" si="4"/>
        <v>0</v>
      </c>
    </row>
    <row r="207" spans="1:7">
      <c r="A207" s="128">
        <f>'2026小魯圖書目錄'!M68</f>
        <v>9786267467688</v>
      </c>
      <c r="B207" s="124" t="str">
        <f>'2026小魯圖書目錄'!A68</f>
        <v>岩井俊雄繪本</v>
      </c>
      <c r="C207" s="125" t="str">
        <f>'2026小魯圖書目錄'!B68</f>
        <v>ATI005</v>
      </c>
      <c r="D207" s="125" t="str">
        <f>'2026小魯圖書目錄'!C68</f>
        <v>森林100層樓的家(二版)</v>
      </c>
      <c r="E207" s="125">
        <f>'2026小魯圖書目錄'!D68</f>
        <v>380</v>
      </c>
      <c r="F207" s="53"/>
      <c r="G207" s="129">
        <f t="shared" si="4"/>
        <v>0</v>
      </c>
    </row>
    <row r="208" spans="1:7">
      <c r="A208" s="128">
        <f>'2026小魯圖書目錄'!M69</f>
        <v>9786267467947</v>
      </c>
      <c r="B208" s="124" t="str">
        <f>'2026小魯圖書目錄'!A69</f>
        <v>岩井俊雄繪本</v>
      </c>
      <c r="C208" s="125" t="str">
        <f>'2026小魯圖書目錄'!B69</f>
        <v>ATI103</v>
      </c>
      <c r="D208" s="125" t="str">
        <f>'2026小魯圖書目錄'!C69</f>
        <v>海底100層樓的家 迷你版(三版)</v>
      </c>
      <c r="E208" s="125">
        <f>'2026小魯圖書目錄'!D69</f>
        <v>350</v>
      </c>
      <c r="F208" s="53"/>
      <c r="G208" s="129">
        <f t="shared" si="4"/>
        <v>0</v>
      </c>
    </row>
    <row r="209" spans="1:7">
      <c r="A209" s="128" t="e">
        <f>'2026小魯圖書目錄'!#REF!</f>
        <v>#REF!</v>
      </c>
      <c r="B209" s="124" t="e">
        <f>'2026小魯圖書目錄'!#REF!</f>
        <v>#REF!</v>
      </c>
      <c r="C209" s="125" t="e">
        <f>'2026小魯圖書目錄'!#REF!</f>
        <v>#REF!</v>
      </c>
      <c r="D209" s="125" t="e">
        <f>'2026小魯圖書目錄'!#REF!</f>
        <v>#REF!</v>
      </c>
      <c r="E209" s="125" t="e">
        <f>'2026小魯圖書目錄'!#REF!</f>
        <v>#REF!</v>
      </c>
      <c r="F209" s="53"/>
      <c r="G209" s="129" t="e">
        <f t="shared" si="4"/>
        <v>#REF!</v>
      </c>
    </row>
    <row r="210" spans="1:7">
      <c r="A210" s="128">
        <f>'2026小魯圖書目錄'!M70</f>
        <v>9786267467732</v>
      </c>
      <c r="B210" s="124" t="str">
        <f>'2026小魯圖書目錄'!A70</f>
        <v>小魯大獎小說</v>
      </c>
      <c r="C210" s="125" t="str">
        <f>'2026小魯圖書目錄'!B70</f>
        <v>BSP655R</v>
      </c>
      <c r="D210" s="125" t="str">
        <f>'2026小魯圖書目錄'!C70</f>
        <v>生日快樂：生命閃耀的瞬間(三版)</v>
      </c>
      <c r="E210" s="125">
        <f>'2026小魯圖書目錄'!D70</f>
        <v>360</v>
      </c>
      <c r="F210" s="53"/>
      <c r="G210" s="129">
        <f t="shared" si="4"/>
        <v>0</v>
      </c>
    </row>
    <row r="211" spans="1:7">
      <c r="A211" s="128">
        <f>'2026小魯圖書目錄'!M71</f>
        <v>9786267467916</v>
      </c>
      <c r="B211" s="124" t="str">
        <f>'2026小魯圖書目錄'!A71</f>
        <v>小醫師復仇者聯盟</v>
      </c>
      <c r="C211" s="125" t="str">
        <f>'2026小魯圖書目錄'!B71</f>
        <v>BDA011</v>
      </c>
      <c r="D211" s="125" t="str">
        <f>'2026小魯圖書目錄'!C71</f>
        <v>小醫師復仇者聯盟11：口腔疾病，堂堂正正的對決吧！</v>
      </c>
      <c r="E211" s="125">
        <f>'2026小魯圖書目錄'!D71</f>
        <v>380</v>
      </c>
      <c r="F211" s="53"/>
      <c r="G211" s="129">
        <f t="shared" si="4"/>
        <v>0</v>
      </c>
    </row>
    <row r="212" spans="1:7">
      <c r="A212" s="128" t="e">
        <f>'2026小魯圖書目錄'!#REF!</f>
        <v>#REF!</v>
      </c>
      <c r="B212" s="124" t="e">
        <f>'2026小魯圖書目錄'!#REF!</f>
        <v>#REF!</v>
      </c>
      <c r="C212" s="125" t="e">
        <f>'2026小魯圖書目錄'!#REF!</f>
        <v>#REF!</v>
      </c>
      <c r="D212" s="125" t="e">
        <f>'2026小魯圖書目錄'!#REF!</f>
        <v>#REF!</v>
      </c>
      <c r="E212" s="125" t="e">
        <f>'2026小魯圖書目錄'!#REF!</f>
        <v>#REF!</v>
      </c>
      <c r="F212" s="53"/>
      <c r="G212" s="129" t="e">
        <f t="shared" si="4"/>
        <v>#REF!</v>
      </c>
    </row>
    <row r="213" spans="1:7">
      <c r="A213" s="128" t="e">
        <f>'2026小魯圖書目錄'!#REF!</f>
        <v>#REF!</v>
      </c>
      <c r="B213" s="124" t="e">
        <f>'2026小魯圖書目錄'!#REF!</f>
        <v>#REF!</v>
      </c>
      <c r="C213" s="125" t="e">
        <f>'2026小魯圖書目錄'!#REF!</f>
        <v>#REF!</v>
      </c>
      <c r="D213" s="125" t="e">
        <f>'2026小魯圖書目錄'!#REF!</f>
        <v>#REF!</v>
      </c>
      <c r="E213" s="125" t="e">
        <f>'2026小魯圖書目錄'!#REF!</f>
        <v>#REF!</v>
      </c>
      <c r="F213" s="53"/>
      <c r="G213" s="129" t="e">
        <f t="shared" si="4"/>
        <v>#REF!</v>
      </c>
    </row>
    <row r="214" spans="1:7">
      <c r="A214" s="128">
        <f>'2026小魯圖書目錄'!M72</f>
        <v>9786267467640</v>
      </c>
      <c r="B214" s="124" t="str">
        <f>'2026小魯圖書目錄'!A72</f>
        <v>岩井俊雄繪本</v>
      </c>
      <c r="C214" s="125" t="str">
        <f>'2026小魯圖書目錄'!B72</f>
        <v>ATI003</v>
      </c>
      <c r="D214" s="125" t="str">
        <f>'2026小魯圖書目錄'!C72</f>
        <v>海底100層樓的家(三版)</v>
      </c>
      <c r="E214" s="125">
        <f>'2026小魯圖書目錄'!D72</f>
        <v>380</v>
      </c>
      <c r="F214" s="53"/>
      <c r="G214" s="129">
        <f t="shared" si="4"/>
        <v>0</v>
      </c>
    </row>
    <row r="215" spans="1:7">
      <c r="A215" s="128">
        <f>'2026小魯圖書目錄'!M73</f>
        <v>9786267467657</v>
      </c>
      <c r="B215" s="124" t="str">
        <f>'2026小魯圖書目錄'!A73</f>
        <v>岩井俊雄繪本</v>
      </c>
      <c r="C215" s="125" t="str">
        <f>'2026小魯圖書目錄'!B73</f>
        <v>ATI004</v>
      </c>
      <c r="D215" s="125" t="str">
        <f>'2026小魯圖書目錄'!C73</f>
        <v>天空100層樓的家(二版)</v>
      </c>
      <c r="E215" s="125">
        <f>'2026小魯圖書目錄'!D73</f>
        <v>380</v>
      </c>
      <c r="F215" s="53"/>
      <c r="G215" s="129">
        <f t="shared" si="4"/>
        <v>0</v>
      </c>
    </row>
    <row r="216" spans="1:7">
      <c r="A216" s="128" t="e">
        <f>'2026小魯圖書目錄'!#REF!</f>
        <v>#REF!</v>
      </c>
      <c r="B216" s="124" t="e">
        <f>'2026小魯圖書目錄'!#REF!</f>
        <v>#REF!</v>
      </c>
      <c r="C216" s="125" t="e">
        <f>'2026小魯圖書目錄'!#REF!</f>
        <v>#REF!</v>
      </c>
      <c r="D216" s="125" t="e">
        <f>'2026小魯圖書目錄'!#REF!</f>
        <v>#REF!</v>
      </c>
      <c r="E216" s="125" t="e">
        <f>'2026小魯圖書目錄'!#REF!</f>
        <v>#REF!</v>
      </c>
      <c r="F216" s="53"/>
      <c r="G216" s="129" t="e">
        <f t="shared" si="4"/>
        <v>#REF!</v>
      </c>
    </row>
    <row r="217" spans="1:7">
      <c r="A217" s="128" t="e">
        <f>'2026小魯圖書目錄'!#REF!</f>
        <v>#REF!</v>
      </c>
      <c r="B217" s="124" t="e">
        <f>'2026小魯圖書目錄'!#REF!</f>
        <v>#REF!</v>
      </c>
      <c r="C217" s="125" t="e">
        <f>'2026小魯圖書目錄'!#REF!</f>
        <v>#REF!</v>
      </c>
      <c r="D217" s="125" t="e">
        <f>'2026小魯圖書目錄'!#REF!</f>
        <v>#REF!</v>
      </c>
      <c r="E217" s="125" t="e">
        <f>'2026小魯圖書目錄'!#REF!</f>
        <v>#REF!</v>
      </c>
      <c r="F217" s="53"/>
      <c r="G217" s="129" t="e">
        <f t="shared" si="4"/>
        <v>#REF!</v>
      </c>
    </row>
    <row r="218" spans="1:7">
      <c r="A218" s="128" t="e">
        <f>'2026小魯圖書目錄'!#REF!</f>
        <v>#REF!</v>
      </c>
      <c r="B218" s="124" t="e">
        <f>'2026小魯圖書目錄'!#REF!</f>
        <v>#REF!</v>
      </c>
      <c r="C218" s="125" t="e">
        <f>'2026小魯圖書目錄'!#REF!</f>
        <v>#REF!</v>
      </c>
      <c r="D218" s="125" t="e">
        <f>'2026小魯圖書目錄'!#REF!</f>
        <v>#REF!</v>
      </c>
      <c r="E218" s="125" t="e">
        <f>'2026小魯圖書目錄'!#REF!</f>
        <v>#REF!</v>
      </c>
      <c r="F218" s="53"/>
      <c r="G218" s="129" t="e">
        <f t="shared" si="4"/>
        <v>#REF!</v>
      </c>
    </row>
    <row r="219" spans="1:7">
      <c r="A219" s="128">
        <f>'2026小魯圖書目錄'!M74</f>
        <v>9786267467893</v>
      </c>
      <c r="B219" s="124" t="str">
        <f>'2026小魯圖書目錄'!A74</f>
        <v>小魯永續發展繪本</v>
      </c>
      <c r="C219" s="125" t="str">
        <f>'2026小魯圖書目錄'!B74</f>
        <v>ASD001</v>
      </c>
      <c r="D219" s="125" t="str">
        <f>'2026小魯圖書目錄'!C74</f>
        <v>廚房裡的英雄：為全球數百萬人帶來食物與希望的何塞・安德烈斯</v>
      </c>
      <c r="E219" s="125">
        <f>'2026小魯圖書目錄'!D74</f>
        <v>420</v>
      </c>
      <c r="F219" s="53"/>
      <c r="G219" s="129">
        <f t="shared" si="4"/>
        <v>0</v>
      </c>
    </row>
    <row r="220" spans="1:7">
      <c r="A220" s="128" t="e">
        <f>'2026小魯圖書目錄'!#REF!</f>
        <v>#REF!</v>
      </c>
      <c r="B220" s="124" t="e">
        <f>'2026小魯圖書目錄'!#REF!</f>
        <v>#REF!</v>
      </c>
      <c r="C220" s="125" t="e">
        <f>'2026小魯圖書目錄'!#REF!</f>
        <v>#REF!</v>
      </c>
      <c r="D220" s="125" t="e">
        <f>'2026小魯圖書目錄'!#REF!</f>
        <v>#REF!</v>
      </c>
      <c r="E220" s="125" t="e">
        <f>'2026小魯圖書目錄'!#REF!</f>
        <v>#REF!</v>
      </c>
      <c r="F220" s="53"/>
      <c r="G220" s="129" t="e">
        <f t="shared" si="4"/>
        <v>#REF!</v>
      </c>
    </row>
    <row r="221" spans="1:7">
      <c r="A221" s="128" t="e">
        <f>'2026小魯圖書目錄'!#REF!</f>
        <v>#REF!</v>
      </c>
      <c r="B221" s="124" t="e">
        <f>'2026小魯圖書目錄'!#REF!</f>
        <v>#REF!</v>
      </c>
      <c r="C221" s="125" t="e">
        <f>'2026小魯圖書目錄'!#REF!</f>
        <v>#REF!</v>
      </c>
      <c r="D221" s="125" t="e">
        <f>'2026小魯圖書目錄'!#REF!</f>
        <v>#REF!</v>
      </c>
      <c r="E221" s="125" t="e">
        <f>'2026小魯圖書目錄'!#REF!</f>
        <v>#REF!</v>
      </c>
      <c r="F221" s="53"/>
      <c r="G221" s="129" t="e">
        <f t="shared" si="4"/>
        <v>#REF!</v>
      </c>
    </row>
    <row r="222" spans="1:7">
      <c r="A222" s="128" t="e">
        <f>'2026小魯圖書目錄'!#REF!</f>
        <v>#REF!</v>
      </c>
      <c r="B222" s="124" t="e">
        <f>'2026小魯圖書目錄'!#REF!</f>
        <v>#REF!</v>
      </c>
      <c r="C222" s="125" t="e">
        <f>'2026小魯圖書目錄'!#REF!</f>
        <v>#REF!</v>
      </c>
      <c r="D222" s="125" t="e">
        <f>'2026小魯圖書目錄'!#REF!</f>
        <v>#REF!</v>
      </c>
      <c r="E222" s="125" t="e">
        <f>'2026小魯圖書目錄'!#REF!</f>
        <v>#REF!</v>
      </c>
      <c r="F222" s="53"/>
      <c r="G222" s="129" t="e">
        <f t="shared" si="4"/>
        <v>#REF!</v>
      </c>
    </row>
    <row r="223" spans="1:7">
      <c r="A223" s="128">
        <f>'2026小魯圖書目錄'!M75</f>
        <v>9786267467701</v>
      </c>
      <c r="B223" s="124" t="str">
        <f>'2026小魯圖書目錄'!A75</f>
        <v>小魯創作繪本</v>
      </c>
      <c r="C223" s="125" t="str">
        <f>'2026小魯圖書目錄'!B75</f>
        <v>AOP086</v>
      </c>
      <c r="D223" s="125" t="str">
        <f>'2026小魯圖書目錄'!C75</f>
        <v>親愛的奶爸</v>
      </c>
      <c r="E223" s="125">
        <f>'2026小魯圖書目錄'!D75</f>
        <v>390</v>
      </c>
      <c r="F223" s="53"/>
      <c r="G223" s="129">
        <f t="shared" si="4"/>
        <v>0</v>
      </c>
    </row>
    <row r="224" spans="1:7">
      <c r="A224" s="128" t="e">
        <f>'2026小魯圖書目錄'!#REF!</f>
        <v>#REF!</v>
      </c>
      <c r="B224" s="124" t="e">
        <f>'2026小魯圖書目錄'!#REF!</f>
        <v>#REF!</v>
      </c>
      <c r="C224" s="125" t="e">
        <f>'2026小魯圖書目錄'!#REF!</f>
        <v>#REF!</v>
      </c>
      <c r="D224" s="125" t="e">
        <f>'2026小魯圖書目錄'!#REF!</f>
        <v>#REF!</v>
      </c>
      <c r="E224" s="125" t="e">
        <f>'2026小魯圖書目錄'!#REF!</f>
        <v>#REF!</v>
      </c>
      <c r="F224" s="53"/>
      <c r="G224" s="129" t="e">
        <f t="shared" si="4"/>
        <v>#REF!</v>
      </c>
    </row>
    <row r="225" spans="1:7">
      <c r="A225" s="128">
        <f>'2026小魯圖書目錄'!M76</f>
        <v>9786267467398</v>
      </c>
      <c r="B225" s="124" t="str">
        <f>'2026小魯圖書目錄'!A76</f>
        <v>小魯繪本時間</v>
      </c>
      <c r="C225" s="125" t="str">
        <f>'2026小魯圖書目錄'!B76</f>
        <v>APT040R</v>
      </c>
      <c r="D225" s="125" t="str">
        <f>'2026小魯圖書目錄'!C76</f>
        <v>回到世界上最美麗的村子(三版)</v>
      </c>
      <c r="E225" s="125">
        <f>'2026小魯圖書目錄'!D76</f>
        <v>380</v>
      </c>
      <c r="F225" s="53"/>
      <c r="G225" s="129">
        <f t="shared" si="4"/>
        <v>0</v>
      </c>
    </row>
    <row r="226" spans="1:7">
      <c r="A226" s="128" t="e">
        <f>'2026小魯圖書目錄'!#REF!</f>
        <v>#REF!</v>
      </c>
      <c r="B226" s="124" t="e">
        <f>'2026小魯圖書目錄'!#REF!</f>
        <v>#REF!</v>
      </c>
      <c r="C226" s="125" t="e">
        <f>'2026小魯圖書目錄'!#REF!</f>
        <v>#REF!</v>
      </c>
      <c r="D226" s="125" t="e">
        <f>'2026小魯圖書目錄'!#REF!</f>
        <v>#REF!</v>
      </c>
      <c r="E226" s="125" t="e">
        <f>'2026小魯圖書目錄'!#REF!</f>
        <v>#REF!</v>
      </c>
      <c r="F226" s="53"/>
      <c r="G226" s="129" t="e">
        <f t="shared" si="4"/>
        <v>#REF!</v>
      </c>
    </row>
    <row r="227" spans="1:7">
      <c r="A227" s="128" t="e">
        <f>'2026小魯圖書目錄'!#REF!</f>
        <v>#REF!</v>
      </c>
      <c r="B227" s="124" t="e">
        <f>'2026小魯圖書目錄'!#REF!</f>
        <v>#REF!</v>
      </c>
      <c r="C227" s="125" t="e">
        <f>'2026小魯圖書目錄'!#REF!</f>
        <v>#REF!</v>
      </c>
      <c r="D227" s="125" t="e">
        <f>'2026小魯圖書目錄'!#REF!</f>
        <v>#REF!</v>
      </c>
      <c r="E227" s="125" t="e">
        <f>'2026小魯圖書目錄'!#REF!</f>
        <v>#REF!</v>
      </c>
      <c r="F227" s="53"/>
      <c r="G227" s="129" t="e">
        <f t="shared" si="4"/>
        <v>#REF!</v>
      </c>
    </row>
    <row r="228" spans="1:7">
      <c r="A228" s="128">
        <f>'2026小魯圖書目錄'!M77</f>
        <v>9786267467602</v>
      </c>
      <c r="B228" s="124" t="str">
        <f>'2026小魯圖書目錄'!A77</f>
        <v>小魯永續發展繪本</v>
      </c>
      <c r="C228" s="125" t="str">
        <f>'2026小魯圖書目錄'!B77</f>
        <v>ASD101</v>
      </c>
      <c r="D228" s="125" t="str">
        <f>'2026小魯圖書目錄'!C77</f>
        <v>多多社長──告訴你一個愛森林的故事(三版)</v>
      </c>
      <c r="E228" s="125">
        <f>'2026小魯圖書目錄'!D77</f>
        <v>380</v>
      </c>
      <c r="F228" s="53"/>
      <c r="G228" s="129">
        <f t="shared" si="4"/>
        <v>0</v>
      </c>
    </row>
    <row r="229" spans="1:7">
      <c r="A229" s="128" t="e">
        <f>'2026小魯圖書目錄'!#REF!</f>
        <v>#REF!</v>
      </c>
      <c r="B229" s="124" t="e">
        <f>'2026小魯圖書目錄'!#REF!</f>
        <v>#REF!</v>
      </c>
      <c r="C229" s="125" t="e">
        <f>'2026小魯圖書目錄'!#REF!</f>
        <v>#REF!</v>
      </c>
      <c r="D229" s="125" t="e">
        <f>'2026小魯圖書目錄'!#REF!</f>
        <v>#REF!</v>
      </c>
      <c r="E229" s="125" t="e">
        <f>'2026小魯圖書目錄'!#REF!</f>
        <v>#REF!</v>
      </c>
      <c r="F229" s="53"/>
      <c r="G229" s="129" t="e">
        <f t="shared" si="4"/>
        <v>#REF!</v>
      </c>
    </row>
    <row r="230" spans="1:7">
      <c r="A230" s="128">
        <f>'2026小魯圖書目錄'!M78</f>
        <v>9789574907465</v>
      </c>
      <c r="B230" s="124" t="str">
        <f>'2026小魯圖書目錄'!A78</f>
        <v>小魯優質教學</v>
      </c>
      <c r="C230" s="125" t="str">
        <f>'2026小魯圖書目錄'!B78</f>
        <v>BGT057N</v>
      </c>
      <c r="D230" s="125" t="str">
        <f>'2026小魯圖書目錄'!C78</f>
        <v>問更好的問題(二版)</v>
      </c>
      <c r="E230" s="125">
        <f>'2026小魯圖書目錄'!D78</f>
        <v>360</v>
      </c>
      <c r="F230" s="53"/>
      <c r="G230" s="129">
        <f t="shared" si="4"/>
        <v>0</v>
      </c>
    </row>
    <row r="231" spans="1:7">
      <c r="A231" s="128" t="e">
        <f>'2026小魯圖書目錄'!#REF!</f>
        <v>#REF!</v>
      </c>
      <c r="B231" s="124" t="e">
        <f>'2026小魯圖書目錄'!#REF!</f>
        <v>#REF!</v>
      </c>
      <c r="C231" s="125" t="e">
        <f>'2026小魯圖書目錄'!#REF!</f>
        <v>#REF!</v>
      </c>
      <c r="D231" s="125" t="e">
        <f>'2026小魯圖書目錄'!#REF!</f>
        <v>#REF!</v>
      </c>
      <c r="E231" s="125" t="e">
        <f>'2026小魯圖書目錄'!#REF!</f>
        <v>#REF!</v>
      </c>
      <c r="F231" s="53"/>
      <c r="G231" s="129" t="e">
        <f t="shared" si="4"/>
        <v>#REF!</v>
      </c>
    </row>
    <row r="232" spans="1:7">
      <c r="A232" s="128" t="e">
        <f>'2026小魯圖書目錄'!#REF!</f>
        <v>#REF!</v>
      </c>
      <c r="B232" s="124" t="e">
        <f>'2026小魯圖書目錄'!#REF!</f>
        <v>#REF!</v>
      </c>
      <c r="C232" s="125" t="e">
        <f>'2026小魯圖書目錄'!#REF!</f>
        <v>#REF!</v>
      </c>
      <c r="D232" s="125" t="e">
        <f>'2026小魯圖書目錄'!#REF!</f>
        <v>#REF!</v>
      </c>
      <c r="E232" s="125" t="e">
        <f>'2026小魯圖書目錄'!#REF!</f>
        <v>#REF!</v>
      </c>
      <c r="F232" s="53"/>
      <c r="G232" s="129" t="e">
        <f t="shared" si="4"/>
        <v>#REF!</v>
      </c>
    </row>
    <row r="233" spans="1:7">
      <c r="A233" s="128" t="e">
        <f>'2026小魯圖書目錄'!#REF!</f>
        <v>#REF!</v>
      </c>
      <c r="B233" s="124" t="e">
        <f>'2026小魯圖書目錄'!#REF!</f>
        <v>#REF!</v>
      </c>
      <c r="C233" s="125" t="e">
        <f>'2026小魯圖書目錄'!#REF!</f>
        <v>#REF!</v>
      </c>
      <c r="D233" s="125" t="e">
        <f>'2026小魯圖書目錄'!#REF!</f>
        <v>#REF!</v>
      </c>
      <c r="E233" s="125" t="e">
        <f>'2026小魯圖書目錄'!#REF!</f>
        <v>#REF!</v>
      </c>
      <c r="F233" s="53"/>
      <c r="G233" s="129" t="e">
        <f t="shared" si="4"/>
        <v>#REF!</v>
      </c>
    </row>
    <row r="234" spans="1:7">
      <c r="A234" s="128">
        <f>'2026小魯圖書目錄'!M79</f>
        <v>9786267467404</v>
      </c>
      <c r="B234" s="124" t="str">
        <f>'2026小魯圖書目錄'!A79</f>
        <v>小魯新認知繪本</v>
      </c>
      <c r="C234" s="125" t="str">
        <f>'2026小魯圖書目錄'!B79</f>
        <v>ABC106</v>
      </c>
      <c r="D234" s="125" t="str">
        <f>'2026小魯圖書目錄'!C79</f>
        <v>鼴鼠寶寶挖地道(三版)</v>
      </c>
      <c r="E234" s="125">
        <f>'2026小魯圖書目錄'!D79</f>
        <v>360</v>
      </c>
      <c r="F234" s="53"/>
      <c r="G234" s="129">
        <f t="shared" si="4"/>
        <v>0</v>
      </c>
    </row>
    <row r="235" spans="1:7">
      <c r="A235" s="128" t="e">
        <f>'2026小魯圖書目錄'!#REF!</f>
        <v>#REF!</v>
      </c>
      <c r="B235" s="124" t="e">
        <f>'2026小魯圖書目錄'!#REF!</f>
        <v>#REF!</v>
      </c>
      <c r="C235" s="125" t="e">
        <f>'2026小魯圖書目錄'!#REF!</f>
        <v>#REF!</v>
      </c>
      <c r="D235" s="125" t="e">
        <f>'2026小魯圖書目錄'!#REF!</f>
        <v>#REF!</v>
      </c>
      <c r="E235" s="125" t="e">
        <f>'2026小魯圖書目錄'!#REF!</f>
        <v>#REF!</v>
      </c>
      <c r="F235" s="53"/>
      <c r="G235" s="129" t="e">
        <f t="shared" si="4"/>
        <v>#REF!</v>
      </c>
    </row>
    <row r="236" spans="1:7">
      <c r="A236" s="128" t="e">
        <f>'2026小魯圖書目錄'!#REF!</f>
        <v>#REF!</v>
      </c>
      <c r="B236" s="124" t="e">
        <f>'2026小魯圖書目錄'!#REF!</f>
        <v>#REF!</v>
      </c>
      <c r="C236" s="125" t="e">
        <f>'2026小魯圖書目錄'!#REF!</f>
        <v>#REF!</v>
      </c>
      <c r="D236" s="125" t="e">
        <f>'2026小魯圖書目錄'!#REF!</f>
        <v>#REF!</v>
      </c>
      <c r="E236" s="125" t="e">
        <f>'2026小魯圖書目錄'!#REF!</f>
        <v>#REF!</v>
      </c>
      <c r="F236" s="53"/>
      <c r="G236" s="129" t="e">
        <f t="shared" si="4"/>
        <v>#REF!</v>
      </c>
    </row>
    <row r="237" spans="1:7">
      <c r="A237" s="128" t="e">
        <f>'2026小魯圖書目錄'!#REF!</f>
        <v>#REF!</v>
      </c>
      <c r="B237" s="124" t="e">
        <f>'2026小魯圖書目錄'!#REF!</f>
        <v>#REF!</v>
      </c>
      <c r="C237" s="125" t="e">
        <f>'2026小魯圖書目錄'!#REF!</f>
        <v>#REF!</v>
      </c>
      <c r="D237" s="125" t="e">
        <f>'2026小魯圖書目錄'!#REF!</f>
        <v>#REF!</v>
      </c>
      <c r="E237" s="125" t="e">
        <f>'2026小魯圖書目錄'!#REF!</f>
        <v>#REF!</v>
      </c>
      <c r="F237" s="53"/>
      <c r="G237" s="129" t="e">
        <f t="shared" si="4"/>
        <v>#REF!</v>
      </c>
    </row>
    <row r="238" spans="1:7">
      <c r="A238" s="128">
        <f>'2026小魯圖書目錄'!M80</f>
        <v>9786267467251</v>
      </c>
      <c r="B238" s="124" t="str">
        <f>'2026小魯圖書目錄'!A80</f>
        <v>小魯生活圖鑑</v>
      </c>
      <c r="C238" s="125" t="str">
        <f>'2026小魯圖書目錄'!B80</f>
        <v>ALI007</v>
      </c>
      <c r="D238" s="125" t="str">
        <f>'2026小魯圖書目錄'!C80</f>
        <v>米飯開動了！</v>
      </c>
      <c r="E238" s="125">
        <f>'2026小魯圖書目錄'!D80</f>
        <v>360</v>
      </c>
      <c r="F238" s="53"/>
      <c r="G238" s="129">
        <f t="shared" si="4"/>
        <v>0</v>
      </c>
    </row>
    <row r="239" spans="1:7">
      <c r="A239" s="128" t="e">
        <f>'2026小魯圖書目錄'!#REF!</f>
        <v>#REF!</v>
      </c>
      <c r="B239" s="124" t="e">
        <f>'2026小魯圖書目錄'!#REF!</f>
        <v>#REF!</v>
      </c>
      <c r="C239" s="125" t="e">
        <f>'2026小魯圖書目錄'!#REF!</f>
        <v>#REF!</v>
      </c>
      <c r="D239" s="125" t="e">
        <f>'2026小魯圖書目錄'!#REF!</f>
        <v>#REF!</v>
      </c>
      <c r="E239" s="125" t="e">
        <f>'2026小魯圖書目錄'!#REF!</f>
        <v>#REF!</v>
      </c>
      <c r="F239" s="53"/>
      <c r="G239" s="129" t="e">
        <f t="shared" si="4"/>
        <v>#REF!</v>
      </c>
    </row>
    <row r="240" spans="1:7">
      <c r="A240" s="128" t="e">
        <f>'2026小魯圖書目錄'!#REF!</f>
        <v>#REF!</v>
      </c>
      <c r="B240" s="124" t="e">
        <f>'2026小魯圖書目錄'!#REF!</f>
        <v>#REF!</v>
      </c>
      <c r="C240" s="125" t="e">
        <f>'2026小魯圖書目錄'!#REF!</f>
        <v>#REF!</v>
      </c>
      <c r="D240" s="125" t="e">
        <f>'2026小魯圖書目錄'!#REF!</f>
        <v>#REF!</v>
      </c>
      <c r="E240" s="125" t="e">
        <f>'2026小魯圖書目錄'!#REF!</f>
        <v>#REF!</v>
      </c>
      <c r="F240" s="53"/>
      <c r="G240" s="129" t="e">
        <f t="shared" si="4"/>
        <v>#REF!</v>
      </c>
    </row>
    <row r="241" spans="1:7">
      <c r="A241" s="128" t="e">
        <f>'2026小魯圖書目錄'!#REF!</f>
        <v>#REF!</v>
      </c>
      <c r="B241" s="124" t="e">
        <f>'2026小魯圖書目錄'!#REF!</f>
        <v>#REF!</v>
      </c>
      <c r="C241" s="125" t="e">
        <f>'2026小魯圖書目錄'!#REF!</f>
        <v>#REF!</v>
      </c>
      <c r="D241" s="125" t="e">
        <f>'2026小魯圖書目錄'!#REF!</f>
        <v>#REF!</v>
      </c>
      <c r="E241" s="125" t="e">
        <f>'2026小魯圖書目錄'!#REF!</f>
        <v>#REF!</v>
      </c>
      <c r="F241" s="53"/>
      <c r="G241" s="129" t="e">
        <f t="shared" si="4"/>
        <v>#REF!</v>
      </c>
    </row>
    <row r="242" spans="1:7">
      <c r="A242" s="128" t="e">
        <f>'2026小魯圖書目錄'!#REF!</f>
        <v>#REF!</v>
      </c>
      <c r="B242" s="124" t="e">
        <f>'2026小魯圖書目錄'!#REF!</f>
        <v>#REF!</v>
      </c>
      <c r="C242" s="125" t="e">
        <f>'2026小魯圖書目錄'!#REF!</f>
        <v>#REF!</v>
      </c>
      <c r="D242" s="125" t="e">
        <f>'2026小魯圖書目錄'!#REF!</f>
        <v>#REF!</v>
      </c>
      <c r="E242" s="125" t="e">
        <f>'2026小魯圖書目錄'!#REF!</f>
        <v>#REF!</v>
      </c>
      <c r="F242" s="53"/>
      <c r="G242" s="129" t="e">
        <f t="shared" si="4"/>
        <v>#REF!</v>
      </c>
    </row>
    <row r="243" spans="1:7">
      <c r="A243" s="128" t="e">
        <f>'2026小魯圖書目錄'!#REF!</f>
        <v>#REF!</v>
      </c>
      <c r="B243" s="124" t="e">
        <f>'2026小魯圖書目錄'!#REF!</f>
        <v>#REF!</v>
      </c>
      <c r="C243" s="125" t="e">
        <f>'2026小魯圖書目錄'!#REF!</f>
        <v>#REF!</v>
      </c>
      <c r="D243" s="125" t="e">
        <f>'2026小魯圖書目錄'!#REF!</f>
        <v>#REF!</v>
      </c>
      <c r="E243" s="125" t="e">
        <f>'2026小魯圖書目錄'!#REF!</f>
        <v>#REF!</v>
      </c>
      <c r="F243" s="53"/>
      <c r="G243" s="129" t="e">
        <f t="shared" si="4"/>
        <v>#REF!</v>
      </c>
    </row>
    <row r="244" spans="1:7">
      <c r="A244" s="128">
        <f>'2026小魯圖書目錄'!M81</f>
        <v>9786267467466</v>
      </c>
      <c r="B244" s="124" t="str">
        <f>'2026小魯圖書目錄'!A81</f>
        <v>小魯兒童成長小說</v>
      </c>
      <c r="C244" s="125" t="str">
        <f>'2026小魯圖書目錄'!B81</f>
        <v>BGF104R</v>
      </c>
      <c r="D244" s="125" t="str">
        <f>'2026小魯圖書目錄'!C81</f>
        <v>健身練習曲(三版)</v>
      </c>
      <c r="E244" s="125">
        <f>'2026小魯圖書目錄'!D81</f>
        <v>360</v>
      </c>
      <c r="F244" s="53"/>
      <c r="G244" s="129">
        <f t="shared" si="4"/>
        <v>0</v>
      </c>
    </row>
    <row r="245" spans="1:7">
      <c r="A245" s="128" t="e">
        <f>'2026小魯圖書目錄'!#REF!</f>
        <v>#REF!</v>
      </c>
      <c r="B245" s="124" t="e">
        <f>'2026小魯圖書目錄'!#REF!</f>
        <v>#REF!</v>
      </c>
      <c r="C245" s="125" t="e">
        <f>'2026小魯圖書目錄'!#REF!</f>
        <v>#REF!</v>
      </c>
      <c r="D245" s="125" t="e">
        <f>'2026小魯圖書目錄'!#REF!</f>
        <v>#REF!</v>
      </c>
      <c r="E245" s="125" t="e">
        <f>'2026小魯圖書目錄'!#REF!</f>
        <v>#REF!</v>
      </c>
      <c r="F245" s="53"/>
      <c r="G245" s="129" t="e">
        <f t="shared" si="4"/>
        <v>#REF!</v>
      </c>
    </row>
    <row r="246" spans="1:7">
      <c r="A246" s="128" t="e">
        <f>'2026小魯圖書目錄'!#REF!</f>
        <v>#REF!</v>
      </c>
      <c r="B246" s="124" t="e">
        <f>'2026小魯圖書目錄'!#REF!</f>
        <v>#REF!</v>
      </c>
      <c r="C246" s="125" t="e">
        <f>'2026小魯圖書目錄'!#REF!</f>
        <v>#REF!</v>
      </c>
      <c r="D246" s="125" t="e">
        <f>'2026小魯圖書目錄'!#REF!</f>
        <v>#REF!</v>
      </c>
      <c r="E246" s="125" t="e">
        <f>'2026小魯圖書目錄'!#REF!</f>
        <v>#REF!</v>
      </c>
      <c r="F246" s="53"/>
      <c r="G246" s="129" t="e">
        <f t="shared" si="4"/>
        <v>#REF!</v>
      </c>
    </row>
    <row r="247" spans="1:7">
      <c r="A247" s="128">
        <f>'2026小魯圖書目錄'!M82</f>
        <v>9786267467312</v>
      </c>
      <c r="B247" s="124" t="str">
        <f>'2026小魯圖書目錄'!A82</f>
        <v>小魯療癒繪本</v>
      </c>
      <c r="C247" s="125" t="str">
        <f>'2026小魯圖書目錄'!B82</f>
        <v>AHL022</v>
      </c>
      <c r="D247" s="125" t="str">
        <f>'2026小魯圖書目錄'!C82</f>
        <v>把帽子還給我(三版)</v>
      </c>
      <c r="E247" s="125">
        <f>'2026小魯圖書目錄'!D82</f>
        <v>360</v>
      </c>
      <c r="F247" s="53"/>
      <c r="G247" s="129">
        <f t="shared" si="4"/>
        <v>0</v>
      </c>
    </row>
    <row r="248" spans="1:7">
      <c r="A248" s="128">
        <f>'2026小魯圖書目錄'!M83</f>
        <v>9789574906925</v>
      </c>
      <c r="B248" s="124" t="str">
        <f>'2026小魯圖書目錄'!A83</f>
        <v>小魯人物繪本</v>
      </c>
      <c r="C248" s="125" t="str">
        <f>'2026小魯圖書目錄'!B83</f>
        <v>AHP002</v>
      </c>
      <c r="D248" s="125" t="str">
        <f>'2026小魯圖書目錄'!C83</f>
        <v>科學姐妹：瑪里．居禮和她姐姐的原子力量</v>
      </c>
      <c r="E248" s="125">
        <f>'2026小魯圖書目錄'!D83</f>
        <v>380</v>
      </c>
      <c r="F248" s="53"/>
      <c r="G248" s="129">
        <f t="shared" si="4"/>
        <v>0</v>
      </c>
    </row>
    <row r="249" spans="1:7">
      <c r="A249" s="128" t="e">
        <f>'2026小魯圖書目錄'!#REF!</f>
        <v>#REF!</v>
      </c>
      <c r="B249" s="124" t="e">
        <f>'2026小魯圖書目錄'!#REF!</f>
        <v>#REF!</v>
      </c>
      <c r="C249" s="125" t="e">
        <f>'2026小魯圖書目錄'!#REF!</f>
        <v>#REF!</v>
      </c>
      <c r="D249" s="125" t="e">
        <f>'2026小魯圖書目錄'!#REF!</f>
        <v>#REF!</v>
      </c>
      <c r="E249" s="125" t="e">
        <f>'2026小魯圖書目錄'!#REF!</f>
        <v>#REF!</v>
      </c>
      <c r="F249" s="53"/>
      <c r="G249" s="129" t="e">
        <f t="shared" si="4"/>
        <v>#REF!</v>
      </c>
    </row>
    <row r="250" spans="1:7">
      <c r="A250" s="128">
        <f>'2026小魯圖書目錄'!M84</f>
        <v>9786267467411</v>
      </c>
      <c r="B250" s="124" t="str">
        <f>'2026小魯圖書目錄'!A84</f>
        <v>小魯知識繪本</v>
      </c>
      <c r="C250" s="125" t="str">
        <f>'2026小魯圖書目錄'!B84</f>
        <v>AKP043N</v>
      </c>
      <c r="D250" s="125" t="str">
        <f>'2026小魯圖書目錄'!C84</f>
        <v>原來太空是這樣子啊！(二版)</v>
      </c>
      <c r="E250" s="125">
        <f>'2026小魯圖書目錄'!D84</f>
        <v>390</v>
      </c>
      <c r="F250" s="53"/>
      <c r="G250" s="129">
        <f t="shared" si="4"/>
        <v>0</v>
      </c>
    </row>
    <row r="251" spans="1:7">
      <c r="A251" s="128" t="e">
        <f>'2026小魯圖書目錄'!#REF!</f>
        <v>#REF!</v>
      </c>
      <c r="B251" s="124" t="e">
        <f>'2026小魯圖書目錄'!#REF!</f>
        <v>#REF!</v>
      </c>
      <c r="C251" s="125" t="e">
        <f>'2026小魯圖書目錄'!#REF!</f>
        <v>#REF!</v>
      </c>
      <c r="D251" s="125" t="e">
        <f>'2026小魯圖書目錄'!#REF!</f>
        <v>#REF!</v>
      </c>
      <c r="E251" s="125" t="e">
        <f>'2026小魯圖書目錄'!#REF!</f>
        <v>#REF!</v>
      </c>
      <c r="F251" s="53"/>
      <c r="G251" s="129" t="e">
        <f t="shared" si="4"/>
        <v>#REF!</v>
      </c>
    </row>
    <row r="252" spans="1:7">
      <c r="A252" s="128" t="e">
        <f>'2026小魯圖書目錄'!#REF!</f>
        <v>#REF!</v>
      </c>
      <c r="B252" s="124" t="e">
        <f>'2026小魯圖書目錄'!#REF!</f>
        <v>#REF!</v>
      </c>
      <c r="C252" s="125" t="e">
        <f>'2026小魯圖書目錄'!#REF!</f>
        <v>#REF!</v>
      </c>
      <c r="D252" s="125" t="e">
        <f>'2026小魯圖書目錄'!#REF!</f>
        <v>#REF!</v>
      </c>
      <c r="E252" s="125" t="e">
        <f>'2026小魯圖書目錄'!#REF!</f>
        <v>#REF!</v>
      </c>
      <c r="F252" s="53"/>
      <c r="G252" s="129" t="e">
        <f t="shared" si="4"/>
        <v>#REF!</v>
      </c>
    </row>
    <row r="253" spans="1:7">
      <c r="A253" s="128" t="e">
        <f>'2026小魯圖書目錄'!#REF!</f>
        <v>#REF!</v>
      </c>
      <c r="B253" s="124" t="e">
        <f>'2026小魯圖書目錄'!#REF!</f>
        <v>#REF!</v>
      </c>
      <c r="C253" s="125" t="e">
        <f>'2026小魯圖書目錄'!#REF!</f>
        <v>#REF!</v>
      </c>
      <c r="D253" s="125" t="e">
        <f>'2026小魯圖書目錄'!#REF!</f>
        <v>#REF!</v>
      </c>
      <c r="E253" s="125" t="e">
        <f>'2026小魯圖書目錄'!#REF!</f>
        <v>#REF!</v>
      </c>
      <c r="F253" s="53"/>
      <c r="G253" s="129" t="e">
        <f t="shared" si="4"/>
        <v>#REF!</v>
      </c>
    </row>
    <row r="254" spans="1:7">
      <c r="A254" s="128">
        <f>'2026小魯圖書目錄'!M85</f>
        <v>9789574907045</v>
      </c>
      <c r="B254" s="124" t="str">
        <f>'2026小魯圖書目錄'!A85</f>
        <v>臺灣好風景</v>
      </c>
      <c r="C254" s="125" t="str">
        <f>'2026小魯圖書目錄'!B85</f>
        <v>ATS002</v>
      </c>
      <c r="D254" s="125" t="str">
        <f>'2026小魯圖書目錄'!C85</f>
        <v>橙瓢蟲找新家(二版)</v>
      </c>
      <c r="E254" s="125">
        <f>'2026小魯圖書目錄'!D85</f>
        <v>380</v>
      </c>
      <c r="F254" s="53"/>
      <c r="G254" s="129">
        <f t="shared" si="4"/>
        <v>0</v>
      </c>
    </row>
    <row r="255" spans="1:7">
      <c r="A255" s="128" t="e">
        <f>'2026小魯圖書目錄'!#REF!</f>
        <v>#REF!</v>
      </c>
      <c r="B255" s="124" t="e">
        <f>'2026小魯圖書目錄'!#REF!</f>
        <v>#REF!</v>
      </c>
      <c r="C255" s="125" t="e">
        <f>'2026小魯圖書目錄'!#REF!</f>
        <v>#REF!</v>
      </c>
      <c r="D255" s="125" t="e">
        <f>'2026小魯圖書目錄'!#REF!</f>
        <v>#REF!</v>
      </c>
      <c r="E255" s="125" t="e">
        <f>'2026小魯圖書目錄'!#REF!</f>
        <v>#REF!</v>
      </c>
      <c r="F255" s="53"/>
      <c r="G255" s="129" t="e">
        <f t="shared" si="4"/>
        <v>#REF!</v>
      </c>
    </row>
    <row r="256" spans="1:7">
      <c r="A256" s="128" t="e">
        <f>'2026小魯圖書目錄'!#REF!</f>
        <v>#REF!</v>
      </c>
      <c r="B256" s="124" t="e">
        <f>'2026小魯圖書目錄'!#REF!</f>
        <v>#REF!</v>
      </c>
      <c r="C256" s="125" t="e">
        <f>'2026小魯圖書目錄'!#REF!</f>
        <v>#REF!</v>
      </c>
      <c r="D256" s="125" t="e">
        <f>'2026小魯圖書目錄'!#REF!</f>
        <v>#REF!</v>
      </c>
      <c r="E256" s="125" t="e">
        <f>'2026小魯圖書目錄'!#REF!</f>
        <v>#REF!</v>
      </c>
      <c r="F256" s="53"/>
      <c r="G256" s="129" t="e">
        <f t="shared" si="4"/>
        <v>#REF!</v>
      </c>
    </row>
    <row r="257" spans="1:8">
      <c r="A257" s="128" t="e">
        <f>'2026小魯圖書目錄'!#REF!</f>
        <v>#REF!</v>
      </c>
      <c r="B257" s="124" t="e">
        <f>'2026小魯圖書目錄'!#REF!</f>
        <v>#REF!</v>
      </c>
      <c r="C257" s="125" t="e">
        <f>'2026小魯圖書目錄'!#REF!</f>
        <v>#REF!</v>
      </c>
      <c r="D257" s="125" t="e">
        <f>'2026小魯圖書目錄'!#REF!</f>
        <v>#REF!</v>
      </c>
      <c r="E257" s="125" t="e">
        <f>'2026小魯圖書目錄'!#REF!</f>
        <v>#REF!</v>
      </c>
      <c r="F257" s="53"/>
      <c r="G257" s="129" t="e">
        <f t="shared" si="4"/>
        <v>#REF!</v>
      </c>
    </row>
    <row r="258" spans="1:8">
      <c r="A258" s="128">
        <f>'2026小魯圖書目錄'!M86</f>
        <v>9786267467305</v>
      </c>
      <c r="B258" s="124" t="str">
        <f>'2026小魯圖書目錄'!A86</f>
        <v>小魯大獎小說</v>
      </c>
      <c r="C258" s="125" t="str">
        <f>'2026小魯圖書目錄'!B86</f>
        <v>BSP765N</v>
      </c>
      <c r="D258" s="125" t="str">
        <f>'2026小魯圖書目錄'!C86</f>
        <v>特別女生薩哈拉(二版)</v>
      </c>
      <c r="E258" s="125">
        <f>'2026小魯圖書目錄'!D86</f>
        <v>350</v>
      </c>
      <c r="F258" s="53"/>
      <c r="G258" s="129">
        <f t="shared" si="4"/>
        <v>0</v>
      </c>
    </row>
    <row r="259" spans="1:8">
      <c r="A259" s="128" t="e">
        <f>'2026小魯圖書目錄'!#REF!</f>
        <v>#REF!</v>
      </c>
      <c r="B259" s="124" t="e">
        <f>'2026小魯圖書目錄'!#REF!</f>
        <v>#REF!</v>
      </c>
      <c r="C259" s="125" t="e">
        <f>'2026小魯圖書目錄'!#REF!</f>
        <v>#REF!</v>
      </c>
      <c r="D259" s="125" t="e">
        <f>'2026小魯圖書目錄'!#REF!</f>
        <v>#REF!</v>
      </c>
      <c r="E259" s="125" t="e">
        <f>'2026小魯圖書目錄'!#REF!</f>
        <v>#REF!</v>
      </c>
      <c r="F259" s="53"/>
      <c r="G259" s="129" t="e">
        <f t="shared" si="4"/>
        <v>#REF!</v>
      </c>
    </row>
    <row r="260" spans="1:8">
      <c r="A260" s="128" t="e">
        <f>'2026小魯圖書目錄'!#REF!</f>
        <v>#REF!</v>
      </c>
      <c r="B260" s="124" t="e">
        <f>'2026小魯圖書目錄'!#REF!</f>
        <v>#REF!</v>
      </c>
      <c r="C260" s="125" t="e">
        <f>'2026小魯圖書目錄'!#REF!</f>
        <v>#REF!</v>
      </c>
      <c r="D260" s="125" t="e">
        <f>'2026小魯圖書目錄'!#REF!</f>
        <v>#REF!</v>
      </c>
      <c r="E260" s="125" t="e">
        <f>'2026小魯圖書目錄'!#REF!</f>
        <v>#REF!</v>
      </c>
      <c r="F260" s="53"/>
      <c r="G260" s="129" t="e">
        <f t="shared" si="4"/>
        <v>#REF!</v>
      </c>
    </row>
    <row r="261" spans="1:8">
      <c r="A261" s="128" t="e">
        <f>'2026小魯圖書目錄'!#REF!</f>
        <v>#REF!</v>
      </c>
      <c r="B261" s="124" t="e">
        <f>'2026小魯圖書目錄'!#REF!</f>
        <v>#REF!</v>
      </c>
      <c r="C261" s="125" t="e">
        <f>'2026小魯圖書目錄'!#REF!</f>
        <v>#REF!</v>
      </c>
      <c r="D261" s="125" t="e">
        <f>'2026小魯圖書目錄'!#REF!</f>
        <v>#REF!</v>
      </c>
      <c r="E261" s="125" t="e">
        <f>'2026小魯圖書目錄'!#REF!</f>
        <v>#REF!</v>
      </c>
      <c r="F261" s="53"/>
      <c r="G261" s="129" t="e">
        <f t="shared" si="4"/>
        <v>#REF!</v>
      </c>
    </row>
    <row r="262" spans="1:8">
      <c r="A262" s="128" t="e">
        <f>'2026小魯圖書目錄'!#REF!</f>
        <v>#REF!</v>
      </c>
      <c r="B262" s="124" t="e">
        <f>'2026小魯圖書目錄'!#REF!</f>
        <v>#REF!</v>
      </c>
      <c r="C262" s="125" t="e">
        <f>'2026小魯圖書目錄'!#REF!</f>
        <v>#REF!</v>
      </c>
      <c r="D262" s="125" t="e">
        <f>'2026小魯圖書目錄'!#REF!</f>
        <v>#REF!</v>
      </c>
      <c r="E262" s="125" t="e">
        <f>'2026小魯圖書目錄'!#REF!</f>
        <v>#REF!</v>
      </c>
      <c r="F262" s="53"/>
      <c r="G262" s="129" t="e">
        <f t="shared" si="4"/>
        <v>#REF!</v>
      </c>
    </row>
    <row r="263" spans="1:8">
      <c r="A263" s="128" t="e">
        <f>'2026小魯圖書目錄'!#REF!</f>
        <v>#REF!</v>
      </c>
      <c r="B263" s="124" t="e">
        <f>'2026小魯圖書目錄'!#REF!</f>
        <v>#REF!</v>
      </c>
      <c r="C263" s="125" t="e">
        <f>'2026小魯圖書目錄'!#REF!</f>
        <v>#REF!</v>
      </c>
      <c r="D263" s="125" t="e">
        <f>'2026小魯圖書目錄'!#REF!</f>
        <v>#REF!</v>
      </c>
      <c r="E263" s="125" t="e">
        <f>'2026小魯圖書目錄'!#REF!</f>
        <v>#REF!</v>
      </c>
      <c r="F263" s="53"/>
      <c r="G263" s="129" t="e">
        <f t="shared" si="4"/>
        <v>#REF!</v>
      </c>
    </row>
    <row r="264" spans="1:8">
      <c r="A264" s="128" t="e">
        <f>'2026小魯圖書目錄'!#REF!</f>
        <v>#REF!</v>
      </c>
      <c r="B264" s="124" t="e">
        <f>'2026小魯圖書目錄'!#REF!</f>
        <v>#REF!</v>
      </c>
      <c r="C264" s="125" t="e">
        <f>'2026小魯圖書目錄'!#REF!</f>
        <v>#REF!</v>
      </c>
      <c r="D264" s="125" t="e">
        <f>'2026小魯圖書目錄'!#REF!</f>
        <v>#REF!</v>
      </c>
      <c r="E264" s="125" t="e">
        <f>'2026小魯圖書目錄'!#REF!</f>
        <v>#REF!</v>
      </c>
      <c r="F264" s="53"/>
      <c r="G264" s="129" t="e">
        <f t="shared" si="4"/>
        <v>#REF!</v>
      </c>
    </row>
    <row r="265" spans="1:8">
      <c r="A265" s="128" t="e">
        <f>'2026小魯圖書目錄'!#REF!</f>
        <v>#REF!</v>
      </c>
      <c r="B265" s="124" t="e">
        <f>'2026小魯圖書目錄'!#REF!</f>
        <v>#REF!</v>
      </c>
      <c r="C265" s="125" t="e">
        <f>'2026小魯圖書目錄'!#REF!</f>
        <v>#REF!</v>
      </c>
      <c r="D265" s="125" t="e">
        <f>'2026小魯圖書目錄'!#REF!</f>
        <v>#REF!</v>
      </c>
      <c r="E265" s="125" t="e">
        <f>'2026小魯圖書目錄'!#REF!</f>
        <v>#REF!</v>
      </c>
      <c r="F265" s="53"/>
      <c r="G265" s="129" t="e">
        <f t="shared" si="4"/>
        <v>#REF!</v>
      </c>
    </row>
    <row r="266" spans="1:8">
      <c r="A266" s="128" t="e">
        <f>'2026小魯圖書目錄'!#REF!</f>
        <v>#REF!</v>
      </c>
      <c r="B266" s="124" t="e">
        <f>'2026小魯圖書目錄'!#REF!</f>
        <v>#REF!</v>
      </c>
      <c r="C266" s="125" t="e">
        <f>'2026小魯圖書目錄'!#REF!</f>
        <v>#REF!</v>
      </c>
      <c r="D266" s="125" t="e">
        <f>'2026小魯圖書目錄'!#REF!</f>
        <v>#REF!</v>
      </c>
      <c r="E266" s="125" t="e">
        <f>'2026小魯圖書目錄'!#REF!</f>
        <v>#REF!</v>
      </c>
      <c r="F266" s="53"/>
      <c r="G266" s="129" t="e">
        <f t="shared" si="4"/>
        <v>#REF!</v>
      </c>
    </row>
    <row r="267" spans="1:8">
      <c r="A267" s="128">
        <f>'2026小魯圖書目錄'!M87</f>
        <v>9789574906901</v>
      </c>
      <c r="B267" s="124" t="str">
        <f>'2026小魯圖書目錄'!A87</f>
        <v>小魯優質教學</v>
      </c>
      <c r="C267" s="125" t="str">
        <f>'2026小魯圖書目錄'!B87</f>
        <v>BGT005R</v>
      </c>
      <c r="D267" s="125" t="str">
        <f>'2026小魯圖書目錄'!C87</f>
        <v>小一，你好(三版)</v>
      </c>
      <c r="E267" s="125">
        <f>'2026小魯圖書目錄'!D87</f>
        <v>350</v>
      </c>
      <c r="F267" s="53"/>
      <c r="G267" s="129">
        <f t="shared" ref="G267:G330" si="5">E267*F267</f>
        <v>0</v>
      </c>
    </row>
    <row r="268" spans="1:8">
      <c r="A268" s="128">
        <f>'2026小魯圖書目錄'!M88</f>
        <v>9786267467091</v>
      </c>
      <c r="B268" s="124" t="str">
        <f>'2026小魯圖書目錄'!A88</f>
        <v>小魯新認知繪本</v>
      </c>
      <c r="C268" s="125" t="str">
        <f>'2026小魯圖書目錄'!B88</f>
        <v>ABC001</v>
      </c>
      <c r="D268" s="125" t="str">
        <f>'2026小魯圖書目錄'!C88</f>
        <v>鼴鼠建設出任務：松鼠樹屋大改造</v>
      </c>
      <c r="E268" s="125">
        <f>'2026小魯圖書目錄'!D88</f>
        <v>380</v>
      </c>
      <c r="F268" s="53"/>
      <c r="G268" s="129">
        <f t="shared" si="5"/>
        <v>0</v>
      </c>
    </row>
    <row r="269" spans="1:8">
      <c r="A269" s="128" t="e">
        <f>'2026小魯圖書目錄'!#REF!</f>
        <v>#REF!</v>
      </c>
      <c r="B269" s="124" t="e">
        <f>'2026小魯圖書目錄'!#REF!</f>
        <v>#REF!</v>
      </c>
      <c r="C269" s="125" t="e">
        <f>'2026小魯圖書目錄'!#REF!</f>
        <v>#REF!</v>
      </c>
      <c r="D269" s="125" t="e">
        <f>'2026小魯圖書目錄'!#REF!</f>
        <v>#REF!</v>
      </c>
      <c r="E269" s="125" t="e">
        <f>'2026小魯圖書目錄'!#REF!</f>
        <v>#REF!</v>
      </c>
      <c r="F269" s="53"/>
      <c r="G269" s="129" t="e">
        <f t="shared" si="5"/>
        <v>#REF!</v>
      </c>
    </row>
    <row r="270" spans="1:8">
      <c r="A270" s="128" t="e">
        <f>'2026小魯圖書目錄'!#REF!</f>
        <v>#REF!</v>
      </c>
      <c r="B270" s="124" t="e">
        <f>'2026小魯圖書目錄'!#REF!</f>
        <v>#REF!</v>
      </c>
      <c r="C270" s="125" t="e">
        <f>'2026小魯圖書目錄'!#REF!</f>
        <v>#REF!</v>
      </c>
      <c r="D270" s="125" t="e">
        <f>'2026小魯圖書目錄'!#REF!</f>
        <v>#REF!</v>
      </c>
      <c r="E270" s="125" t="e">
        <f>'2026小魯圖書目錄'!#REF!</f>
        <v>#REF!</v>
      </c>
      <c r="F270" s="53"/>
      <c r="G270" s="129" t="e">
        <f t="shared" si="5"/>
        <v>#REF!</v>
      </c>
      <c r="H270" s="55"/>
    </row>
    <row r="271" spans="1:8">
      <c r="A271" s="128" t="e">
        <f>'2026小魯圖書目錄'!#REF!</f>
        <v>#REF!</v>
      </c>
      <c r="B271" s="124" t="e">
        <f>'2026小魯圖書目錄'!#REF!</f>
        <v>#REF!</v>
      </c>
      <c r="C271" s="125" t="e">
        <f>'2026小魯圖書目錄'!#REF!</f>
        <v>#REF!</v>
      </c>
      <c r="D271" s="125" t="e">
        <f>'2026小魯圖書目錄'!#REF!</f>
        <v>#REF!</v>
      </c>
      <c r="E271" s="125" t="e">
        <f>'2026小魯圖書目錄'!#REF!</f>
        <v>#REF!</v>
      </c>
      <c r="F271" s="53"/>
      <c r="G271" s="129" t="e">
        <f t="shared" si="5"/>
        <v>#REF!</v>
      </c>
      <c r="H271" s="55"/>
    </row>
    <row r="272" spans="1:8">
      <c r="A272" s="128" t="e">
        <f>'2026小魯圖書目錄'!#REF!</f>
        <v>#REF!</v>
      </c>
      <c r="B272" s="124" t="e">
        <f>'2026小魯圖書目錄'!#REF!</f>
        <v>#REF!</v>
      </c>
      <c r="C272" s="125" t="e">
        <f>'2026小魯圖書目錄'!#REF!</f>
        <v>#REF!</v>
      </c>
      <c r="D272" s="125" t="e">
        <f>'2026小魯圖書目錄'!#REF!</f>
        <v>#REF!</v>
      </c>
      <c r="E272" s="125" t="e">
        <f>'2026小魯圖書目錄'!#REF!</f>
        <v>#REF!</v>
      </c>
      <c r="F272" s="53"/>
      <c r="G272" s="129" t="e">
        <f t="shared" si="5"/>
        <v>#REF!</v>
      </c>
    </row>
    <row r="273" spans="1:8">
      <c r="A273" s="128">
        <f>'2026小魯圖書目錄'!M89</f>
        <v>9786267237847</v>
      </c>
      <c r="B273" s="124" t="str">
        <f>'2026小魯圖書目錄'!A89</f>
        <v>小魯創作繪本</v>
      </c>
      <c r="C273" s="125" t="str">
        <f>'2026小魯圖書目錄'!B89</f>
        <v>AOP028R</v>
      </c>
      <c r="D273" s="125" t="str">
        <f>'2026小魯圖書目錄'!C89</f>
        <v>好一個瓜啊！(三版)</v>
      </c>
      <c r="E273" s="125">
        <f>'2026小魯圖書目錄'!D89</f>
        <v>380</v>
      </c>
      <c r="F273" s="53"/>
      <c r="G273" s="129">
        <f t="shared" si="5"/>
        <v>0</v>
      </c>
    </row>
    <row r="274" spans="1:8">
      <c r="A274" s="128" t="e">
        <f>'2026小魯圖書目錄'!#REF!</f>
        <v>#REF!</v>
      </c>
      <c r="B274" s="124" t="e">
        <f>'2026小魯圖書目錄'!#REF!</f>
        <v>#REF!</v>
      </c>
      <c r="C274" s="125" t="e">
        <f>'2026小魯圖書目錄'!#REF!</f>
        <v>#REF!</v>
      </c>
      <c r="D274" s="125" t="e">
        <f>'2026小魯圖書目錄'!#REF!</f>
        <v>#REF!</v>
      </c>
      <c r="E274" s="125" t="e">
        <f>'2026小魯圖書目錄'!#REF!</f>
        <v>#REF!</v>
      </c>
      <c r="F274" s="53"/>
      <c r="G274" s="129" t="e">
        <f t="shared" si="5"/>
        <v>#REF!</v>
      </c>
    </row>
    <row r="275" spans="1:8">
      <c r="A275" s="128" t="e">
        <f>'2026小魯圖書目錄'!#REF!</f>
        <v>#REF!</v>
      </c>
      <c r="B275" s="124" t="e">
        <f>'2026小魯圖書目錄'!#REF!</f>
        <v>#REF!</v>
      </c>
      <c r="C275" s="125" t="e">
        <f>'2026小魯圖書目錄'!#REF!</f>
        <v>#REF!</v>
      </c>
      <c r="D275" s="125" t="e">
        <f>'2026小魯圖書目錄'!#REF!</f>
        <v>#REF!</v>
      </c>
      <c r="E275" s="125" t="e">
        <f>'2026小魯圖書目錄'!#REF!</f>
        <v>#REF!</v>
      </c>
      <c r="F275" s="53"/>
      <c r="G275" s="129" t="e">
        <f t="shared" si="5"/>
        <v>#REF!</v>
      </c>
    </row>
    <row r="276" spans="1:8">
      <c r="A276" s="128" t="e">
        <f>'2026小魯圖書目錄'!#REF!</f>
        <v>#REF!</v>
      </c>
      <c r="B276" s="124" t="e">
        <f>'2026小魯圖書目錄'!#REF!</f>
        <v>#REF!</v>
      </c>
      <c r="C276" s="125" t="e">
        <f>'2026小魯圖書目錄'!#REF!</f>
        <v>#REF!</v>
      </c>
      <c r="D276" s="125" t="e">
        <f>'2026小魯圖書目錄'!#REF!</f>
        <v>#REF!</v>
      </c>
      <c r="E276" s="125" t="e">
        <f>'2026小魯圖書目錄'!#REF!</f>
        <v>#REF!</v>
      </c>
      <c r="F276" s="53"/>
      <c r="G276" s="129" t="e">
        <f t="shared" si="5"/>
        <v>#REF!</v>
      </c>
    </row>
    <row r="277" spans="1:8">
      <c r="A277" s="128" t="e">
        <f>'2026小魯圖書目錄'!#REF!</f>
        <v>#REF!</v>
      </c>
      <c r="B277" s="124" t="e">
        <f>'2026小魯圖書目錄'!#REF!</f>
        <v>#REF!</v>
      </c>
      <c r="C277" s="125" t="e">
        <f>'2026小魯圖書目錄'!#REF!</f>
        <v>#REF!</v>
      </c>
      <c r="D277" s="125" t="e">
        <f>'2026小魯圖書目錄'!#REF!</f>
        <v>#REF!</v>
      </c>
      <c r="E277" s="125" t="e">
        <f>'2026小魯圖書目錄'!#REF!</f>
        <v>#REF!</v>
      </c>
      <c r="F277" s="53"/>
      <c r="G277" s="129" t="e">
        <f t="shared" si="5"/>
        <v>#REF!</v>
      </c>
    </row>
    <row r="278" spans="1:8">
      <c r="A278" s="128" t="e">
        <f>'2026小魯圖書目錄'!#REF!</f>
        <v>#REF!</v>
      </c>
      <c r="B278" s="124" t="e">
        <f>'2026小魯圖書目錄'!#REF!</f>
        <v>#REF!</v>
      </c>
      <c r="C278" s="125" t="e">
        <f>'2026小魯圖書目錄'!#REF!</f>
        <v>#REF!</v>
      </c>
      <c r="D278" s="125" t="e">
        <f>'2026小魯圖書目錄'!#REF!</f>
        <v>#REF!</v>
      </c>
      <c r="E278" s="125" t="e">
        <f>'2026小魯圖書目錄'!#REF!</f>
        <v>#REF!</v>
      </c>
      <c r="F278" s="53"/>
      <c r="G278" s="129" t="e">
        <f t="shared" si="5"/>
        <v>#REF!</v>
      </c>
      <c r="H278" s="55"/>
    </row>
    <row r="279" spans="1:8">
      <c r="A279" s="128" t="e">
        <f>'2026小魯圖書目錄'!#REF!</f>
        <v>#REF!</v>
      </c>
      <c r="B279" s="124" t="e">
        <f>'2026小魯圖書目錄'!#REF!</f>
        <v>#REF!</v>
      </c>
      <c r="C279" s="125" t="e">
        <f>'2026小魯圖書目錄'!#REF!</f>
        <v>#REF!</v>
      </c>
      <c r="D279" s="125" t="e">
        <f>'2026小魯圖書目錄'!#REF!</f>
        <v>#REF!</v>
      </c>
      <c r="E279" s="125" t="e">
        <f>'2026小魯圖書目錄'!#REF!</f>
        <v>#REF!</v>
      </c>
      <c r="F279" s="53"/>
      <c r="G279" s="129" t="e">
        <f t="shared" si="5"/>
        <v>#REF!</v>
      </c>
      <c r="H279" s="55"/>
    </row>
    <row r="280" spans="1:8">
      <c r="A280" s="128">
        <f>'2026小魯圖書目錄'!M90</f>
        <v>9786267467107</v>
      </c>
      <c r="B280" s="124" t="str">
        <f>'2026小魯圖書目錄'!A90</f>
        <v>小魯大獎小說</v>
      </c>
      <c r="C280" s="125" t="str">
        <f>'2026小魯圖書目錄'!B90</f>
        <v>BSP880</v>
      </c>
      <c r="D280" s="125" t="str">
        <f>'2026小魯圖書目錄'!C90</f>
        <v>最後的製圖師</v>
      </c>
      <c r="E280" s="125">
        <f>'2026小魯圖書目錄'!D90</f>
        <v>420</v>
      </c>
      <c r="F280" s="53"/>
      <c r="G280" s="129">
        <f t="shared" si="5"/>
        <v>0</v>
      </c>
      <c r="H280" s="55"/>
    </row>
    <row r="281" spans="1:8">
      <c r="A281" s="128" t="e">
        <f>'2026小魯圖書目錄'!#REF!</f>
        <v>#REF!</v>
      </c>
      <c r="B281" s="124" t="e">
        <f>'2026小魯圖書目錄'!#REF!</f>
        <v>#REF!</v>
      </c>
      <c r="C281" s="125" t="e">
        <f>'2026小魯圖書目錄'!#REF!</f>
        <v>#REF!</v>
      </c>
      <c r="D281" s="125" t="e">
        <f>'2026小魯圖書目錄'!#REF!</f>
        <v>#REF!</v>
      </c>
      <c r="E281" s="125" t="e">
        <f>'2026小魯圖書目錄'!#REF!</f>
        <v>#REF!</v>
      </c>
      <c r="F281" s="53"/>
      <c r="G281" s="129" t="e">
        <f t="shared" si="5"/>
        <v>#REF!</v>
      </c>
      <c r="H281" s="55"/>
    </row>
    <row r="282" spans="1:8">
      <c r="A282" s="128">
        <f>'2026小魯圖書目錄'!M91</f>
        <v>9789574906741</v>
      </c>
      <c r="B282" s="124" t="str">
        <f>'2026小魯圖書目錄'!A91</f>
        <v>小魯優質教學</v>
      </c>
      <c r="C282" s="125" t="str">
        <f>'2026小魯圖書目錄'!B91</f>
        <v>BGT014R4</v>
      </c>
      <c r="D282" s="125" t="str">
        <f>'2026小魯圖書目錄'!C91</f>
        <v>教室high課：班級經營100招(四版)</v>
      </c>
      <c r="E282" s="125">
        <f>'2026小魯圖書目錄'!D91</f>
        <v>380</v>
      </c>
      <c r="F282" s="53"/>
      <c r="G282" s="129">
        <f t="shared" si="5"/>
        <v>0</v>
      </c>
    </row>
    <row r="283" spans="1:8">
      <c r="A283" s="128" t="e">
        <f>'2026小魯圖書目錄'!#REF!</f>
        <v>#REF!</v>
      </c>
      <c r="B283" s="124" t="e">
        <f>'2026小魯圖書目錄'!#REF!</f>
        <v>#REF!</v>
      </c>
      <c r="C283" s="125" t="e">
        <f>'2026小魯圖書目錄'!#REF!</f>
        <v>#REF!</v>
      </c>
      <c r="D283" s="125" t="e">
        <f>'2026小魯圖書目錄'!#REF!</f>
        <v>#REF!</v>
      </c>
      <c r="E283" s="125" t="e">
        <f>'2026小魯圖書目錄'!#REF!</f>
        <v>#REF!</v>
      </c>
      <c r="F283" s="53"/>
      <c r="G283" s="129" t="e">
        <f t="shared" si="5"/>
        <v>#REF!</v>
      </c>
    </row>
    <row r="284" spans="1:8">
      <c r="A284" s="128" t="e">
        <f>'2026小魯圖書目錄'!#REF!</f>
        <v>#REF!</v>
      </c>
      <c r="B284" s="124" t="e">
        <f>'2026小魯圖書目錄'!#REF!</f>
        <v>#REF!</v>
      </c>
      <c r="C284" s="125" t="e">
        <f>'2026小魯圖書目錄'!#REF!</f>
        <v>#REF!</v>
      </c>
      <c r="D284" s="125" t="e">
        <f>'2026小魯圖書目錄'!#REF!</f>
        <v>#REF!</v>
      </c>
      <c r="E284" s="125" t="e">
        <f>'2026小魯圖書目錄'!#REF!</f>
        <v>#REF!</v>
      </c>
      <c r="F284" s="53"/>
      <c r="G284" s="129" t="e">
        <f t="shared" si="5"/>
        <v>#REF!</v>
      </c>
    </row>
    <row r="285" spans="1:8">
      <c r="A285" s="128">
        <f>'2026小魯圖書目錄'!M92</f>
        <v>9786267350980</v>
      </c>
      <c r="B285" s="124" t="str">
        <f>'2026小魯圖書目錄'!A92</f>
        <v>小魯創作繪本</v>
      </c>
      <c r="C285" s="125" t="str">
        <f>'2026小魯圖書目錄'!B92</f>
        <v>AOP047N</v>
      </c>
      <c r="D285" s="125" t="str">
        <f>'2026小魯圖書目錄'!C92</f>
        <v>臺南遊(二版)</v>
      </c>
      <c r="E285" s="125">
        <f>'2026小魯圖書目錄'!D92</f>
        <v>380</v>
      </c>
      <c r="F285" s="53"/>
      <c r="G285" s="129">
        <f t="shared" si="5"/>
        <v>0</v>
      </c>
      <c r="H285" s="55"/>
    </row>
    <row r="286" spans="1:8">
      <c r="A286" s="128">
        <f>'2026小魯圖書目錄'!M93</f>
        <v>9786267350898</v>
      </c>
      <c r="B286" s="124" t="str">
        <f>'2026小魯圖書目錄'!A93</f>
        <v>小醫師復仇者聯盟</v>
      </c>
      <c r="C286" s="125" t="str">
        <f>'2026小魯圖書目錄'!B93</f>
        <v>BDA010</v>
      </c>
      <c r="D286" s="125" t="str">
        <f>'2026小魯圖書目錄'!C93</f>
        <v>小醫師復仇者聯盟10：癌症，懷抱著希望前進！</v>
      </c>
      <c r="E286" s="125">
        <f>'2026小魯圖書目錄'!D93</f>
        <v>380</v>
      </c>
      <c r="F286" s="53"/>
      <c r="G286" s="129">
        <f t="shared" si="5"/>
        <v>0</v>
      </c>
      <c r="H286" s="55"/>
    </row>
    <row r="287" spans="1:8">
      <c r="A287" s="128">
        <f>'2026小魯圖書目錄'!M94</f>
        <v>9786267237939</v>
      </c>
      <c r="B287" s="124" t="str">
        <f>'2026小魯圖書目錄'!A94</f>
        <v>小魯大獎小說</v>
      </c>
      <c r="C287" s="125" t="str">
        <f>'2026小魯圖書目錄'!B94</f>
        <v>BSP657N</v>
      </c>
      <c r="D287" s="125" t="str">
        <f>'2026小魯圖書目錄'!C94</f>
        <v>黑鳥湖畔的女巫(二版)</v>
      </c>
      <c r="E287" s="125">
        <f>'2026小魯圖書目錄'!D94</f>
        <v>350</v>
      </c>
      <c r="F287" s="53"/>
      <c r="G287" s="129">
        <f t="shared" si="5"/>
        <v>0</v>
      </c>
      <c r="H287" s="55"/>
    </row>
    <row r="288" spans="1:8">
      <c r="A288" s="128" t="e">
        <f>'2026小魯圖書目錄'!#REF!</f>
        <v>#REF!</v>
      </c>
      <c r="B288" s="124" t="e">
        <f>'2026小魯圖書目錄'!#REF!</f>
        <v>#REF!</v>
      </c>
      <c r="C288" s="125" t="e">
        <f>'2026小魯圖書目錄'!#REF!</f>
        <v>#REF!</v>
      </c>
      <c r="D288" s="125" t="e">
        <f>'2026小魯圖書目錄'!#REF!</f>
        <v>#REF!</v>
      </c>
      <c r="E288" s="125" t="e">
        <f>'2026小魯圖書目錄'!#REF!</f>
        <v>#REF!</v>
      </c>
      <c r="F288" s="53"/>
      <c r="G288" s="129" t="e">
        <f t="shared" si="5"/>
        <v>#REF!</v>
      </c>
      <c r="H288" s="55"/>
    </row>
    <row r="289" spans="1:8">
      <c r="A289" s="128" t="e">
        <f>'2026小魯圖書目錄'!#REF!</f>
        <v>#REF!</v>
      </c>
      <c r="B289" s="124" t="e">
        <f>'2026小魯圖書目錄'!#REF!</f>
        <v>#REF!</v>
      </c>
      <c r="C289" s="125" t="e">
        <f>'2026小魯圖書目錄'!#REF!</f>
        <v>#REF!</v>
      </c>
      <c r="D289" s="125" t="e">
        <f>'2026小魯圖書目錄'!#REF!</f>
        <v>#REF!</v>
      </c>
      <c r="E289" s="125" t="e">
        <f>'2026小魯圖書目錄'!#REF!</f>
        <v>#REF!</v>
      </c>
      <c r="F289" s="53"/>
      <c r="G289" s="129" t="e">
        <f t="shared" si="5"/>
        <v>#REF!</v>
      </c>
      <c r="H289" s="55"/>
    </row>
    <row r="290" spans="1:8">
      <c r="A290" s="128" t="e">
        <f>'2026小魯圖書目錄'!#REF!</f>
        <v>#REF!</v>
      </c>
      <c r="B290" s="124" t="e">
        <f>'2026小魯圖書目錄'!#REF!</f>
        <v>#REF!</v>
      </c>
      <c r="C290" s="125" t="e">
        <f>'2026小魯圖書目錄'!#REF!</f>
        <v>#REF!</v>
      </c>
      <c r="D290" s="125" t="e">
        <f>'2026小魯圖書目錄'!#REF!</f>
        <v>#REF!</v>
      </c>
      <c r="E290" s="125" t="e">
        <f>'2026小魯圖書目錄'!#REF!</f>
        <v>#REF!</v>
      </c>
      <c r="F290" s="53"/>
      <c r="G290" s="129" t="e">
        <f t="shared" si="5"/>
        <v>#REF!</v>
      </c>
      <c r="H290" s="55"/>
    </row>
    <row r="291" spans="1:8">
      <c r="A291" s="128" t="e">
        <f>'2026小魯圖書目錄'!#REF!</f>
        <v>#REF!</v>
      </c>
      <c r="B291" s="124" t="e">
        <f>'2026小魯圖書目錄'!#REF!</f>
        <v>#REF!</v>
      </c>
      <c r="C291" s="125" t="e">
        <f>'2026小魯圖書目錄'!#REF!</f>
        <v>#REF!</v>
      </c>
      <c r="D291" s="125" t="e">
        <f>'2026小魯圖書目錄'!#REF!</f>
        <v>#REF!</v>
      </c>
      <c r="E291" s="125" t="e">
        <f>'2026小魯圖書目錄'!#REF!</f>
        <v>#REF!</v>
      </c>
      <c r="F291" s="53"/>
      <c r="G291" s="129" t="e">
        <f t="shared" si="5"/>
        <v>#REF!</v>
      </c>
      <c r="H291" s="55"/>
    </row>
    <row r="292" spans="1:8">
      <c r="A292" s="128">
        <f>'2026小魯圖書目錄'!M95</f>
        <v>9786267350836</v>
      </c>
      <c r="B292" s="124" t="str">
        <f>'2026小魯圖書目錄'!A95</f>
        <v>小魯繪本世界</v>
      </c>
      <c r="C292" s="125" t="str">
        <f>'2026小魯圖書目錄'!B95</f>
        <v>APW123</v>
      </c>
      <c r="D292" s="125" t="str">
        <f>'2026小魯圖書目錄'!C95</f>
        <v>沼澤100層樓的家</v>
      </c>
      <c r="E292" s="125">
        <f>'2026小魯圖書目錄'!D95</f>
        <v>380</v>
      </c>
      <c r="F292" s="53"/>
      <c r="G292" s="129">
        <f t="shared" si="5"/>
        <v>0</v>
      </c>
      <c r="H292" s="55"/>
    </row>
    <row r="293" spans="1:8">
      <c r="A293" s="128">
        <f>'2026小魯圖書目錄'!M96</f>
        <v>9786267350850</v>
      </c>
      <c r="B293" s="124" t="str">
        <f>'2026小魯圖書目錄'!A96</f>
        <v>小醫師復仇者聯盟</v>
      </c>
      <c r="C293" s="125" t="str">
        <f>'2026小魯圖書目錄'!B96</f>
        <v>BDA009</v>
      </c>
      <c r="D293" s="125" t="str">
        <f>'2026小魯圖書目錄'!C96</f>
        <v>小醫師復仇者聯盟9：皮膚疾病，溫柔的和解吧！</v>
      </c>
      <c r="E293" s="125">
        <f>'2026小魯圖書目錄'!D96</f>
        <v>380</v>
      </c>
      <c r="F293" s="53"/>
      <c r="G293" s="129">
        <f t="shared" si="5"/>
        <v>0</v>
      </c>
      <c r="H293" s="55"/>
    </row>
    <row r="294" spans="1:8">
      <c r="A294" s="128">
        <f>'2026小魯圖書目錄'!M97</f>
        <v>9786267350867</v>
      </c>
      <c r="B294" s="124" t="str">
        <f>'2026小魯圖書目錄'!A97</f>
        <v>小魯大獎小說</v>
      </c>
      <c r="C294" s="125" t="str">
        <f>'2026小魯圖書目錄'!B97</f>
        <v>BSP109R</v>
      </c>
      <c r="D294" s="125" t="str">
        <f>'2026小魯圖書目錄'!C97</f>
        <v>嗑藥(三版)</v>
      </c>
      <c r="E294" s="125">
        <f>'2026小魯圖書目錄'!D97</f>
        <v>400</v>
      </c>
      <c r="F294" s="53"/>
      <c r="G294" s="129">
        <f t="shared" si="5"/>
        <v>0</v>
      </c>
      <c r="H294" s="55"/>
    </row>
    <row r="295" spans="1:8">
      <c r="A295" s="128" t="e">
        <f>'2026小魯圖書目錄'!#REF!</f>
        <v>#REF!</v>
      </c>
      <c r="B295" s="124" t="e">
        <f>'2026小魯圖書目錄'!#REF!</f>
        <v>#REF!</v>
      </c>
      <c r="C295" s="125" t="e">
        <f>'2026小魯圖書目錄'!#REF!</f>
        <v>#REF!</v>
      </c>
      <c r="D295" s="125" t="e">
        <f>'2026小魯圖書目錄'!#REF!</f>
        <v>#REF!</v>
      </c>
      <c r="E295" s="125" t="e">
        <f>'2026小魯圖書目錄'!#REF!</f>
        <v>#REF!</v>
      </c>
      <c r="F295" s="53"/>
      <c r="G295" s="129" t="e">
        <f t="shared" si="5"/>
        <v>#REF!</v>
      </c>
      <c r="H295" s="55"/>
    </row>
    <row r="296" spans="1:8">
      <c r="A296" s="128" t="e">
        <f>'2026小魯圖書目錄'!#REF!</f>
        <v>#REF!</v>
      </c>
      <c r="B296" s="124" t="e">
        <f>'2026小魯圖書目錄'!#REF!</f>
        <v>#REF!</v>
      </c>
      <c r="C296" s="125" t="e">
        <f>'2026小魯圖書目錄'!#REF!</f>
        <v>#REF!</v>
      </c>
      <c r="D296" s="125" t="e">
        <f>'2026小魯圖書目錄'!#REF!</f>
        <v>#REF!</v>
      </c>
      <c r="E296" s="125" t="e">
        <f>'2026小魯圖書目錄'!#REF!</f>
        <v>#REF!</v>
      </c>
      <c r="F296" s="53"/>
      <c r="G296" s="129" t="e">
        <f t="shared" si="5"/>
        <v>#REF!</v>
      </c>
      <c r="H296" s="55"/>
    </row>
    <row r="297" spans="1:8">
      <c r="A297" s="128" t="e">
        <f>'2026小魯圖書目錄'!#REF!</f>
        <v>#REF!</v>
      </c>
      <c r="B297" s="124" t="e">
        <f>'2026小魯圖書目錄'!#REF!</f>
        <v>#REF!</v>
      </c>
      <c r="C297" s="125" t="e">
        <f>'2026小魯圖書目錄'!#REF!</f>
        <v>#REF!</v>
      </c>
      <c r="D297" s="125" t="e">
        <f>'2026小魯圖書目錄'!#REF!</f>
        <v>#REF!</v>
      </c>
      <c r="E297" s="125" t="e">
        <f>'2026小魯圖書目錄'!#REF!</f>
        <v>#REF!</v>
      </c>
      <c r="F297" s="53"/>
      <c r="G297" s="129" t="e">
        <f t="shared" si="5"/>
        <v>#REF!</v>
      </c>
    </row>
    <row r="298" spans="1:8">
      <c r="A298" s="128" t="e">
        <f>'2026小魯圖書目錄'!#REF!</f>
        <v>#REF!</v>
      </c>
      <c r="B298" s="124" t="e">
        <f>'2026小魯圖書目錄'!#REF!</f>
        <v>#REF!</v>
      </c>
      <c r="C298" s="125" t="e">
        <f>'2026小魯圖書目錄'!#REF!</f>
        <v>#REF!</v>
      </c>
      <c r="D298" s="125" t="e">
        <f>'2026小魯圖書目錄'!#REF!</f>
        <v>#REF!</v>
      </c>
      <c r="E298" s="125" t="e">
        <f>'2026小魯圖書目錄'!#REF!</f>
        <v>#REF!</v>
      </c>
      <c r="F298" s="53"/>
      <c r="G298" s="129" t="e">
        <f t="shared" si="5"/>
        <v>#REF!</v>
      </c>
    </row>
    <row r="299" spans="1:8">
      <c r="A299" s="128">
        <f>'2026小魯圖書目錄'!M98</f>
        <v>9786267350638</v>
      </c>
      <c r="B299" s="124" t="str">
        <f>'2026小魯圖書目錄'!A98</f>
        <v>宮西達也繪本</v>
      </c>
      <c r="C299" s="125" t="str">
        <f>'2026小魯圖書目錄'!B98</f>
        <v>ATM311</v>
      </c>
      <c r="D299" s="125" t="str">
        <f>'2026小魯圖書目錄'!C98</f>
        <v>世界上最強大的……(二版)</v>
      </c>
      <c r="E299" s="125">
        <f>'2026小魯圖書目錄'!D98</f>
        <v>380</v>
      </c>
      <c r="F299" s="53"/>
      <c r="G299" s="129">
        <f t="shared" si="5"/>
        <v>0</v>
      </c>
    </row>
    <row r="300" spans="1:8">
      <c r="A300" s="128" t="e">
        <f>'2026小魯圖書目錄'!#REF!</f>
        <v>#REF!</v>
      </c>
      <c r="B300" s="124" t="e">
        <f>'2026小魯圖書目錄'!#REF!</f>
        <v>#REF!</v>
      </c>
      <c r="C300" s="125" t="e">
        <f>'2026小魯圖書目錄'!#REF!</f>
        <v>#REF!</v>
      </c>
      <c r="D300" s="125" t="e">
        <f>'2026小魯圖書目錄'!#REF!</f>
        <v>#REF!</v>
      </c>
      <c r="E300" s="125" t="e">
        <f>'2026小魯圖書目錄'!#REF!</f>
        <v>#REF!</v>
      </c>
      <c r="F300" s="53"/>
      <c r="G300" s="129" t="e">
        <f t="shared" si="5"/>
        <v>#REF!</v>
      </c>
    </row>
    <row r="301" spans="1:8">
      <c r="A301" s="128" t="e">
        <f>'2026小魯圖書目錄'!#REF!</f>
        <v>#REF!</v>
      </c>
      <c r="B301" s="124" t="e">
        <f>'2026小魯圖書目錄'!#REF!</f>
        <v>#REF!</v>
      </c>
      <c r="C301" s="125" t="e">
        <f>'2026小魯圖書目錄'!#REF!</f>
        <v>#REF!</v>
      </c>
      <c r="D301" s="125" t="e">
        <f>'2026小魯圖書目錄'!#REF!</f>
        <v>#REF!</v>
      </c>
      <c r="E301" s="125" t="e">
        <f>'2026小魯圖書目錄'!#REF!</f>
        <v>#REF!</v>
      </c>
      <c r="F301" s="53"/>
      <c r="G301" s="129" t="e">
        <f t="shared" si="5"/>
        <v>#REF!</v>
      </c>
    </row>
    <row r="302" spans="1:8">
      <c r="A302" s="128" t="e">
        <f>'2026小魯圖書目錄'!#REF!</f>
        <v>#REF!</v>
      </c>
      <c r="B302" s="124" t="e">
        <f>'2026小魯圖書目錄'!#REF!</f>
        <v>#REF!</v>
      </c>
      <c r="C302" s="125" t="e">
        <f>'2026小魯圖書目錄'!#REF!</f>
        <v>#REF!</v>
      </c>
      <c r="D302" s="125" t="e">
        <f>'2026小魯圖書目錄'!#REF!</f>
        <v>#REF!</v>
      </c>
      <c r="E302" s="125" t="e">
        <f>'2026小魯圖書目錄'!#REF!</f>
        <v>#REF!</v>
      </c>
      <c r="F302" s="53"/>
      <c r="G302" s="129" t="e">
        <f t="shared" si="5"/>
        <v>#REF!</v>
      </c>
    </row>
    <row r="303" spans="1:8">
      <c r="A303" s="128">
        <f>'2026小魯圖書目錄'!M99</f>
        <v>9786267350423</v>
      </c>
      <c r="B303" s="124" t="str">
        <f>'2026小魯圖書目錄'!A99</f>
        <v>小魯新生活繪本</v>
      </c>
      <c r="C303" s="125" t="str">
        <f>'2026小魯圖書目錄'!B99</f>
        <v>ALF014</v>
      </c>
      <c r="D303" s="125" t="str">
        <f>'2026小魯圖書目錄'!C99</f>
        <v>獅子該打針啦</v>
      </c>
      <c r="E303" s="125">
        <f>'2026小魯圖書目錄'!D99</f>
        <v>360</v>
      </c>
      <c r="F303" s="53"/>
      <c r="G303" s="129">
        <f t="shared" si="5"/>
        <v>0</v>
      </c>
    </row>
    <row r="304" spans="1:8">
      <c r="A304" s="128">
        <f>'2026小魯圖書目錄'!M100</f>
        <v>9786267350669</v>
      </c>
      <c r="B304" s="124" t="str">
        <f>'2026小魯圖書目錄'!A100</f>
        <v>小醫師復仇者聯盟</v>
      </c>
      <c r="C304" s="125" t="str">
        <f>'2026小魯圖書目錄'!B100</f>
        <v>BDA008</v>
      </c>
      <c r="D304" s="125" t="str">
        <f>'2026小魯圖書目錄'!C100</f>
        <v>小醫師復仇者聯盟8：心臟疾病，給我看看你的心！</v>
      </c>
      <c r="E304" s="125">
        <f>'2026小魯圖書目錄'!D100</f>
        <v>380</v>
      </c>
      <c r="F304" s="53"/>
      <c r="G304" s="129">
        <f t="shared" si="5"/>
        <v>0</v>
      </c>
    </row>
    <row r="305" spans="1:7">
      <c r="A305" s="128">
        <f>'2026小魯圖書目錄'!M101</f>
        <v>9786267350287</v>
      </c>
      <c r="B305" s="124" t="str">
        <f>'2026小魯圖書目錄'!A101</f>
        <v>小魯寶寶書</v>
      </c>
      <c r="C305" s="125" t="str">
        <f>'2026小魯圖書目錄'!B101</f>
        <v>ABP040R</v>
      </c>
      <c r="D305" s="125" t="str">
        <f>'2026小魯圖書目錄'!C101</f>
        <v>車子工作中嘿咻，用點力！(三版)</v>
      </c>
      <c r="E305" s="125">
        <f>'2026小魯圖書目錄'!D101</f>
        <v>320</v>
      </c>
      <c r="F305" s="53"/>
      <c r="G305" s="129">
        <f t="shared" si="5"/>
        <v>0</v>
      </c>
    </row>
    <row r="306" spans="1:7">
      <c r="A306" s="128" t="e">
        <f>'2026小魯圖書目錄'!#REF!</f>
        <v>#REF!</v>
      </c>
      <c r="B306" s="124" t="e">
        <f>'2026小魯圖書目錄'!#REF!</f>
        <v>#REF!</v>
      </c>
      <c r="C306" s="125" t="e">
        <f>'2026小魯圖書目錄'!#REF!</f>
        <v>#REF!</v>
      </c>
      <c r="D306" s="125" t="e">
        <f>'2026小魯圖書目錄'!#REF!</f>
        <v>#REF!</v>
      </c>
      <c r="E306" s="125" t="e">
        <f>'2026小魯圖書目錄'!#REF!</f>
        <v>#REF!</v>
      </c>
      <c r="F306" s="53"/>
      <c r="G306" s="129" t="e">
        <f t="shared" si="5"/>
        <v>#REF!</v>
      </c>
    </row>
    <row r="307" spans="1:7">
      <c r="A307" s="128" t="e">
        <f>'2026小魯圖書目錄'!#REF!</f>
        <v>#REF!</v>
      </c>
      <c r="B307" s="124" t="e">
        <f>'2026小魯圖書目錄'!#REF!</f>
        <v>#REF!</v>
      </c>
      <c r="C307" s="125" t="e">
        <f>'2026小魯圖書目錄'!#REF!</f>
        <v>#REF!</v>
      </c>
      <c r="D307" s="125" t="e">
        <f>'2026小魯圖書目錄'!#REF!</f>
        <v>#REF!</v>
      </c>
      <c r="E307" s="125" t="e">
        <f>'2026小魯圖書目錄'!#REF!</f>
        <v>#REF!</v>
      </c>
      <c r="F307" s="53"/>
      <c r="G307" s="129" t="e">
        <f t="shared" si="5"/>
        <v>#REF!</v>
      </c>
    </row>
    <row r="308" spans="1:7">
      <c r="A308" s="128" t="e">
        <f>'2026小魯圖書目錄'!#REF!</f>
        <v>#REF!</v>
      </c>
      <c r="B308" s="124" t="e">
        <f>'2026小魯圖書目錄'!#REF!</f>
        <v>#REF!</v>
      </c>
      <c r="C308" s="125" t="e">
        <f>'2026小魯圖書目錄'!#REF!</f>
        <v>#REF!</v>
      </c>
      <c r="D308" s="125" t="e">
        <f>'2026小魯圖書目錄'!#REF!</f>
        <v>#REF!</v>
      </c>
      <c r="E308" s="125" t="e">
        <f>'2026小魯圖書目錄'!#REF!</f>
        <v>#REF!</v>
      </c>
      <c r="F308" s="53"/>
      <c r="G308" s="129" t="e">
        <f t="shared" si="5"/>
        <v>#REF!</v>
      </c>
    </row>
    <row r="309" spans="1:7">
      <c r="A309" s="128">
        <f>'2026小魯圖書目錄'!M102</f>
        <v>9786267350416</v>
      </c>
      <c r="B309" s="124" t="str">
        <f>'2026小魯圖書目錄'!A102</f>
        <v>小魯新生活繪本</v>
      </c>
      <c r="C309" s="125" t="str">
        <f>'2026小魯圖書目錄'!B102</f>
        <v>ALF013</v>
      </c>
      <c r="D309" s="125" t="str">
        <f>'2026小魯圖書目錄'!C102</f>
        <v>獅子該理髮啦</v>
      </c>
      <c r="E309" s="125">
        <f>'2026小魯圖書目錄'!D102</f>
        <v>360</v>
      </c>
      <c r="F309" s="53"/>
      <c r="G309" s="129">
        <f t="shared" si="5"/>
        <v>0</v>
      </c>
    </row>
    <row r="310" spans="1:7">
      <c r="A310" s="128">
        <f>'2026小魯圖書目錄'!M103</f>
        <v>9786267350614</v>
      </c>
      <c r="B310" s="124" t="str">
        <f>'2026小魯圖書目錄'!A103</f>
        <v>小醫師復仇者聯盟</v>
      </c>
      <c r="C310" s="125" t="str">
        <f>'2026小魯圖書目錄'!B103</f>
        <v>BDA007</v>
      </c>
      <c r="D310" s="125" t="str">
        <f>'2026小魯圖書目錄'!C103</f>
        <v>小醫師復仇者聯盟7：泌尿系統疾病，調整情緒吧！</v>
      </c>
      <c r="E310" s="125">
        <f>'2026小魯圖書目錄'!D103</f>
        <v>380</v>
      </c>
      <c r="F310" s="53"/>
      <c r="G310" s="129">
        <f t="shared" si="5"/>
        <v>0</v>
      </c>
    </row>
    <row r="311" spans="1:7">
      <c r="A311" s="128">
        <f>'2026小魯圖書目錄'!M104</f>
        <v>9786267350683</v>
      </c>
      <c r="B311" s="124" t="str">
        <f>'2026小魯圖書目錄'!A104</f>
        <v>新公民繪本</v>
      </c>
      <c r="C311" s="125" t="str">
        <f>'2026小魯圖書目錄'!B104</f>
        <v>ACP014N</v>
      </c>
      <c r="D311" s="125" t="str">
        <f>'2026小魯圖書目錄'!C104</f>
        <v>艾瑪・媽媽(二版)</v>
      </c>
      <c r="E311" s="125">
        <f>'2026小魯圖書目錄'!D104</f>
        <v>360</v>
      </c>
      <c r="F311" s="53"/>
      <c r="G311" s="129">
        <f t="shared" si="5"/>
        <v>0</v>
      </c>
    </row>
    <row r="312" spans="1:7">
      <c r="A312" s="128" t="e">
        <f>'2026小魯圖書目錄'!#REF!</f>
        <v>#REF!</v>
      </c>
      <c r="B312" s="124" t="e">
        <f>'2026小魯圖書目錄'!#REF!</f>
        <v>#REF!</v>
      </c>
      <c r="C312" s="125" t="e">
        <f>'2026小魯圖書目錄'!#REF!</f>
        <v>#REF!</v>
      </c>
      <c r="D312" s="125" t="e">
        <f>'2026小魯圖書目錄'!#REF!</f>
        <v>#REF!</v>
      </c>
      <c r="E312" s="125" t="e">
        <f>'2026小魯圖書目錄'!#REF!</f>
        <v>#REF!</v>
      </c>
      <c r="F312" s="53"/>
      <c r="G312" s="129" t="e">
        <f t="shared" si="5"/>
        <v>#REF!</v>
      </c>
    </row>
    <row r="313" spans="1:7">
      <c r="A313" s="128" t="e">
        <f>'2026小魯圖書目錄'!#REF!</f>
        <v>#REF!</v>
      </c>
      <c r="B313" s="124" t="e">
        <f>'2026小魯圖書目錄'!#REF!</f>
        <v>#REF!</v>
      </c>
      <c r="C313" s="125" t="e">
        <f>'2026小魯圖書目錄'!#REF!</f>
        <v>#REF!</v>
      </c>
      <c r="D313" s="125" t="e">
        <f>'2026小魯圖書目錄'!#REF!</f>
        <v>#REF!</v>
      </c>
      <c r="E313" s="125" t="e">
        <f>'2026小魯圖書目錄'!#REF!</f>
        <v>#REF!</v>
      </c>
      <c r="F313" s="53"/>
      <c r="G313" s="129" t="e">
        <f t="shared" si="5"/>
        <v>#REF!</v>
      </c>
    </row>
    <row r="314" spans="1:7">
      <c r="A314" s="128">
        <f>'2026小魯圖書目錄'!M105</f>
        <v>9786267350546</v>
      </c>
      <c r="B314" s="124" t="str">
        <f>'2026小魯圖書目錄'!A105</f>
        <v>宮西達也繪本</v>
      </c>
      <c r="C314" s="125" t="str">
        <f>'2026小魯圖書目錄'!B105</f>
        <v>ATM314</v>
      </c>
      <c r="D314" s="125" t="str">
        <f>'2026小魯圖書目錄'!C105</f>
        <v>再見了，很好吃！——你看起來好像很好吃第2彈</v>
      </c>
      <c r="E314" s="125">
        <f>'2026小魯圖書目錄'!D105</f>
        <v>380</v>
      </c>
      <c r="F314" s="53"/>
      <c r="G314" s="129">
        <f t="shared" si="5"/>
        <v>0</v>
      </c>
    </row>
    <row r="315" spans="1:7">
      <c r="A315" s="128" t="e">
        <f>'2026小魯圖書目錄'!#REF!</f>
        <v>#REF!</v>
      </c>
      <c r="B315" s="124" t="e">
        <f>'2026小魯圖書目錄'!#REF!</f>
        <v>#REF!</v>
      </c>
      <c r="C315" s="125" t="e">
        <f>'2026小魯圖書目錄'!#REF!</f>
        <v>#REF!</v>
      </c>
      <c r="D315" s="125" t="e">
        <f>'2026小魯圖書目錄'!#REF!</f>
        <v>#REF!</v>
      </c>
      <c r="E315" s="125" t="e">
        <f>'2026小魯圖書目錄'!#REF!</f>
        <v>#REF!</v>
      </c>
      <c r="F315" s="53"/>
      <c r="G315" s="129" t="e">
        <f t="shared" si="5"/>
        <v>#REF!</v>
      </c>
    </row>
    <row r="316" spans="1:7">
      <c r="A316" s="128" t="e">
        <f>'2026小魯圖書目錄'!#REF!</f>
        <v>#REF!</v>
      </c>
      <c r="B316" s="124" t="e">
        <f>'2026小魯圖書目錄'!#REF!</f>
        <v>#REF!</v>
      </c>
      <c r="C316" s="125" t="e">
        <f>'2026小魯圖書目錄'!#REF!</f>
        <v>#REF!</v>
      </c>
      <c r="D316" s="125" t="e">
        <f>'2026小魯圖書目錄'!#REF!</f>
        <v>#REF!</v>
      </c>
      <c r="E316" s="125" t="e">
        <f>'2026小魯圖書目錄'!#REF!</f>
        <v>#REF!</v>
      </c>
      <c r="F316" s="53"/>
      <c r="G316" s="129" t="e">
        <f t="shared" si="5"/>
        <v>#REF!</v>
      </c>
    </row>
    <row r="317" spans="1:7">
      <c r="A317" s="128" t="e">
        <f>'2026小魯圖書目錄'!#REF!</f>
        <v>#REF!</v>
      </c>
      <c r="B317" s="124" t="e">
        <f>'2026小魯圖書目錄'!#REF!</f>
        <v>#REF!</v>
      </c>
      <c r="C317" s="125" t="e">
        <f>'2026小魯圖書目錄'!#REF!</f>
        <v>#REF!</v>
      </c>
      <c r="D317" s="125" t="e">
        <f>'2026小魯圖書目錄'!#REF!</f>
        <v>#REF!</v>
      </c>
      <c r="E317" s="125" t="e">
        <f>'2026小魯圖書目錄'!#REF!</f>
        <v>#REF!</v>
      </c>
      <c r="F317" s="53"/>
      <c r="G317" s="129" t="e">
        <f t="shared" si="5"/>
        <v>#REF!</v>
      </c>
    </row>
    <row r="318" spans="1:7">
      <c r="A318" s="128">
        <f>'2026小魯圖書目錄'!M106</f>
        <v>9786267350201</v>
      </c>
      <c r="B318" s="124" t="str">
        <f>'2026小魯圖書目錄'!A106</f>
        <v>宮西達也繪本</v>
      </c>
      <c r="C318" s="125" t="str">
        <f>'2026小魯圖書目錄'!B106</f>
        <v>ATM301</v>
      </c>
      <c r="D318" s="125" t="str">
        <f>'2026小魯圖書目錄'!C106</f>
        <v>你看起來好像很好吃(二版)</v>
      </c>
      <c r="E318" s="125">
        <f>'2026小魯圖書目錄'!D106</f>
        <v>380</v>
      </c>
      <c r="F318" s="53"/>
      <c r="G318" s="129">
        <f t="shared" si="5"/>
        <v>0</v>
      </c>
    </row>
    <row r="319" spans="1:7">
      <c r="A319" s="128" t="e">
        <f>'2026小魯圖書目錄'!#REF!</f>
        <v>#REF!</v>
      </c>
      <c r="B319" s="124" t="e">
        <f>'2026小魯圖書目錄'!#REF!</f>
        <v>#REF!</v>
      </c>
      <c r="C319" s="125" t="e">
        <f>'2026小魯圖書目錄'!#REF!</f>
        <v>#REF!</v>
      </c>
      <c r="D319" s="125" t="e">
        <f>'2026小魯圖書目錄'!#REF!</f>
        <v>#REF!</v>
      </c>
      <c r="E319" s="125" t="e">
        <f>'2026小魯圖書目錄'!#REF!</f>
        <v>#REF!</v>
      </c>
      <c r="F319" s="53"/>
      <c r="G319" s="129" t="e">
        <f t="shared" si="5"/>
        <v>#REF!</v>
      </c>
    </row>
    <row r="320" spans="1:7">
      <c r="A320" s="128" t="e">
        <f>'2026小魯圖書目錄'!#REF!</f>
        <v>#REF!</v>
      </c>
      <c r="B320" s="124" t="e">
        <f>'2026小魯圖書目錄'!#REF!</f>
        <v>#REF!</v>
      </c>
      <c r="C320" s="125" t="e">
        <f>'2026小魯圖書目錄'!#REF!</f>
        <v>#REF!</v>
      </c>
      <c r="D320" s="125" t="e">
        <f>'2026小魯圖書目錄'!#REF!</f>
        <v>#REF!</v>
      </c>
      <c r="E320" s="125" t="e">
        <f>'2026小魯圖書目錄'!#REF!</f>
        <v>#REF!</v>
      </c>
      <c r="F320" s="53"/>
      <c r="G320" s="129" t="e">
        <f t="shared" si="5"/>
        <v>#REF!</v>
      </c>
    </row>
    <row r="321" spans="1:7">
      <c r="A321" s="128" t="e">
        <f>'2026小魯圖書目錄'!#REF!</f>
        <v>#REF!</v>
      </c>
      <c r="B321" s="124" t="e">
        <f>'2026小魯圖書目錄'!#REF!</f>
        <v>#REF!</v>
      </c>
      <c r="C321" s="125" t="e">
        <f>'2026小魯圖書目錄'!#REF!</f>
        <v>#REF!</v>
      </c>
      <c r="D321" s="125" t="e">
        <f>'2026小魯圖書目錄'!#REF!</f>
        <v>#REF!</v>
      </c>
      <c r="E321" s="125" t="e">
        <f>'2026小魯圖書目錄'!#REF!</f>
        <v>#REF!</v>
      </c>
      <c r="F321" s="53"/>
      <c r="G321" s="129" t="e">
        <f t="shared" si="5"/>
        <v>#REF!</v>
      </c>
    </row>
    <row r="322" spans="1:7">
      <c r="A322" s="128">
        <f>'2026小魯圖書目錄'!M107</f>
        <v>9786267350447</v>
      </c>
      <c r="B322" s="124" t="str">
        <f>'2026小魯圖書目錄'!A107</f>
        <v>小醫師復仇者聯盟</v>
      </c>
      <c r="C322" s="125" t="str">
        <f>'2026小魯圖書目錄'!B107</f>
        <v>BDA006</v>
      </c>
      <c r="D322" s="125" t="str">
        <f>'2026小魯圖書目錄'!C107</f>
        <v>小醫師復仇者聯盟6：過敏性疾病，找到真正的原因！</v>
      </c>
      <c r="E322" s="125">
        <f>'2026小魯圖書目錄'!D107</f>
        <v>380</v>
      </c>
      <c r="F322" s="53"/>
      <c r="G322" s="129">
        <f t="shared" si="5"/>
        <v>0</v>
      </c>
    </row>
    <row r="323" spans="1:7">
      <c r="A323" s="128" t="e">
        <f>'2026小魯圖書目錄'!#REF!</f>
        <v>#REF!</v>
      </c>
      <c r="B323" s="124" t="e">
        <f>'2026小魯圖書目錄'!#REF!</f>
        <v>#REF!</v>
      </c>
      <c r="C323" s="125" t="e">
        <f>'2026小魯圖書目錄'!#REF!</f>
        <v>#REF!</v>
      </c>
      <c r="D323" s="125" t="e">
        <f>'2026小魯圖書目錄'!#REF!</f>
        <v>#REF!</v>
      </c>
      <c r="E323" s="125" t="e">
        <f>'2026小魯圖書目錄'!#REF!</f>
        <v>#REF!</v>
      </c>
      <c r="F323" s="53"/>
      <c r="G323" s="129" t="e">
        <f t="shared" si="5"/>
        <v>#REF!</v>
      </c>
    </row>
    <row r="324" spans="1:7">
      <c r="A324" s="128" t="e">
        <f>'2026小魯圖書目錄'!#REF!</f>
        <v>#REF!</v>
      </c>
      <c r="B324" s="124" t="e">
        <f>'2026小魯圖書目錄'!#REF!</f>
        <v>#REF!</v>
      </c>
      <c r="C324" s="125" t="e">
        <f>'2026小魯圖書目錄'!#REF!</f>
        <v>#REF!</v>
      </c>
      <c r="D324" s="125" t="e">
        <f>'2026小魯圖書目錄'!#REF!</f>
        <v>#REF!</v>
      </c>
      <c r="E324" s="125" t="e">
        <f>'2026小魯圖書目錄'!#REF!</f>
        <v>#REF!</v>
      </c>
      <c r="F324" s="53"/>
      <c r="G324" s="129" t="e">
        <f t="shared" si="5"/>
        <v>#REF!</v>
      </c>
    </row>
    <row r="325" spans="1:7">
      <c r="A325" s="128" t="e">
        <f>'2026小魯圖書目錄'!#REF!</f>
        <v>#REF!</v>
      </c>
      <c r="B325" s="124" t="e">
        <f>'2026小魯圖書目錄'!#REF!</f>
        <v>#REF!</v>
      </c>
      <c r="C325" s="125" t="e">
        <f>'2026小魯圖書目錄'!#REF!</f>
        <v>#REF!</v>
      </c>
      <c r="D325" s="125" t="e">
        <f>'2026小魯圖書目錄'!#REF!</f>
        <v>#REF!</v>
      </c>
      <c r="E325" s="125" t="e">
        <f>'2026小魯圖書目錄'!#REF!</f>
        <v>#REF!</v>
      </c>
      <c r="F325" s="53"/>
      <c r="G325" s="129" t="e">
        <f t="shared" si="5"/>
        <v>#REF!</v>
      </c>
    </row>
    <row r="326" spans="1:7">
      <c r="A326" s="128" t="e">
        <f>'2026小魯圖書目錄'!#REF!</f>
        <v>#REF!</v>
      </c>
      <c r="B326" s="124" t="e">
        <f>'2026小魯圖書目錄'!#REF!</f>
        <v>#REF!</v>
      </c>
      <c r="C326" s="125" t="e">
        <f>'2026小魯圖書目錄'!#REF!</f>
        <v>#REF!</v>
      </c>
      <c r="D326" s="125" t="e">
        <f>'2026小魯圖書目錄'!#REF!</f>
        <v>#REF!</v>
      </c>
      <c r="E326" s="125" t="e">
        <f>'2026小魯圖書目錄'!#REF!</f>
        <v>#REF!</v>
      </c>
      <c r="F326" s="53"/>
      <c r="G326" s="129" t="e">
        <f t="shared" si="5"/>
        <v>#REF!</v>
      </c>
    </row>
    <row r="327" spans="1:7">
      <c r="A327" s="128" t="e">
        <f>'2026小魯圖書目錄'!#REF!</f>
        <v>#REF!</v>
      </c>
      <c r="B327" s="124" t="e">
        <f>'2026小魯圖書目錄'!#REF!</f>
        <v>#REF!</v>
      </c>
      <c r="C327" s="125" t="e">
        <f>'2026小魯圖書目錄'!#REF!</f>
        <v>#REF!</v>
      </c>
      <c r="D327" s="125" t="e">
        <f>'2026小魯圖書目錄'!#REF!</f>
        <v>#REF!</v>
      </c>
      <c r="E327" s="125" t="e">
        <f>'2026小魯圖書目錄'!#REF!</f>
        <v>#REF!</v>
      </c>
      <c r="F327" s="53"/>
      <c r="G327" s="129" t="e">
        <f t="shared" si="5"/>
        <v>#REF!</v>
      </c>
    </row>
    <row r="328" spans="1:7">
      <c r="A328" s="128" t="e">
        <f>'2026小魯圖書目錄'!#REF!</f>
        <v>#REF!</v>
      </c>
      <c r="B328" s="124" t="e">
        <f>'2026小魯圖書目錄'!#REF!</f>
        <v>#REF!</v>
      </c>
      <c r="C328" s="125" t="e">
        <f>'2026小魯圖書目錄'!#REF!</f>
        <v>#REF!</v>
      </c>
      <c r="D328" s="125" t="e">
        <f>'2026小魯圖書目錄'!#REF!</f>
        <v>#REF!</v>
      </c>
      <c r="E328" s="125" t="e">
        <f>'2026小魯圖書目錄'!#REF!</f>
        <v>#REF!</v>
      </c>
      <c r="F328" s="53"/>
      <c r="G328" s="129" t="e">
        <f t="shared" si="5"/>
        <v>#REF!</v>
      </c>
    </row>
    <row r="329" spans="1:7">
      <c r="A329" s="128" t="e">
        <f>'2026小魯圖書目錄'!#REF!</f>
        <v>#REF!</v>
      </c>
      <c r="B329" s="124" t="e">
        <f>'2026小魯圖書目錄'!#REF!</f>
        <v>#REF!</v>
      </c>
      <c r="C329" s="125" t="e">
        <f>'2026小魯圖書目錄'!#REF!</f>
        <v>#REF!</v>
      </c>
      <c r="D329" s="125" t="e">
        <f>'2026小魯圖書目錄'!#REF!</f>
        <v>#REF!</v>
      </c>
      <c r="E329" s="125" t="e">
        <f>'2026小魯圖書目錄'!#REF!</f>
        <v>#REF!</v>
      </c>
      <c r="F329" s="53"/>
      <c r="G329" s="129" t="e">
        <f t="shared" si="5"/>
        <v>#REF!</v>
      </c>
    </row>
    <row r="330" spans="1:7">
      <c r="A330" s="128" t="e">
        <f>'2026小魯圖書目錄'!#REF!</f>
        <v>#REF!</v>
      </c>
      <c r="B330" s="124" t="e">
        <f>'2026小魯圖書目錄'!#REF!</f>
        <v>#REF!</v>
      </c>
      <c r="C330" s="125" t="e">
        <f>'2026小魯圖書目錄'!#REF!</f>
        <v>#REF!</v>
      </c>
      <c r="D330" s="125" t="e">
        <f>'2026小魯圖書目錄'!#REF!</f>
        <v>#REF!</v>
      </c>
      <c r="E330" s="125" t="e">
        <f>'2026小魯圖書目錄'!#REF!</f>
        <v>#REF!</v>
      </c>
      <c r="F330" s="53"/>
      <c r="G330" s="129" t="e">
        <f t="shared" si="5"/>
        <v>#REF!</v>
      </c>
    </row>
    <row r="331" spans="1:7">
      <c r="A331" s="128" t="e">
        <f>'2026小魯圖書目錄'!#REF!</f>
        <v>#REF!</v>
      </c>
      <c r="B331" s="124" t="e">
        <f>'2026小魯圖書目錄'!#REF!</f>
        <v>#REF!</v>
      </c>
      <c r="C331" s="125" t="e">
        <f>'2026小魯圖書目錄'!#REF!</f>
        <v>#REF!</v>
      </c>
      <c r="D331" s="125" t="e">
        <f>'2026小魯圖書目錄'!#REF!</f>
        <v>#REF!</v>
      </c>
      <c r="E331" s="125" t="e">
        <f>'2026小魯圖書目錄'!#REF!</f>
        <v>#REF!</v>
      </c>
      <c r="F331" s="53"/>
      <c r="G331" s="129" t="e">
        <f t="shared" ref="G331:G394" si="6">E331*F331</f>
        <v>#REF!</v>
      </c>
    </row>
    <row r="332" spans="1:7">
      <c r="A332" s="128" t="e">
        <f>'2026小魯圖書目錄'!#REF!</f>
        <v>#REF!</v>
      </c>
      <c r="B332" s="124" t="e">
        <f>'2026小魯圖書目錄'!#REF!</f>
        <v>#REF!</v>
      </c>
      <c r="C332" s="125" t="e">
        <f>'2026小魯圖書目錄'!#REF!</f>
        <v>#REF!</v>
      </c>
      <c r="D332" s="125" t="e">
        <f>'2026小魯圖書目錄'!#REF!</f>
        <v>#REF!</v>
      </c>
      <c r="E332" s="125" t="e">
        <f>'2026小魯圖書目錄'!#REF!</f>
        <v>#REF!</v>
      </c>
      <c r="F332" s="53"/>
      <c r="G332" s="129" t="e">
        <f t="shared" si="6"/>
        <v>#REF!</v>
      </c>
    </row>
    <row r="333" spans="1:7">
      <c r="A333" s="128" t="e">
        <f>'2026小魯圖書目錄'!#REF!</f>
        <v>#REF!</v>
      </c>
      <c r="B333" s="124" t="e">
        <f>'2026小魯圖書目錄'!#REF!</f>
        <v>#REF!</v>
      </c>
      <c r="C333" s="125" t="e">
        <f>'2026小魯圖書目錄'!#REF!</f>
        <v>#REF!</v>
      </c>
      <c r="D333" s="125" t="e">
        <f>'2026小魯圖書目錄'!#REF!</f>
        <v>#REF!</v>
      </c>
      <c r="E333" s="125" t="e">
        <f>'2026小魯圖書目錄'!#REF!</f>
        <v>#REF!</v>
      </c>
      <c r="F333" s="53"/>
      <c r="G333" s="129" t="e">
        <f t="shared" si="6"/>
        <v>#REF!</v>
      </c>
    </row>
    <row r="334" spans="1:7">
      <c r="A334" s="128">
        <f>'2026小魯圖書目錄'!M108</f>
        <v>9786267350102</v>
      </c>
      <c r="B334" s="124" t="str">
        <f>'2026小魯圖書目錄'!A108</f>
        <v>小魯大獎小說</v>
      </c>
      <c r="C334" s="125" t="str">
        <f>'2026小魯圖書目錄'!B108</f>
        <v>BSP878</v>
      </c>
      <c r="D334" s="125" t="str">
        <f>'2026小魯圖書目錄'!C108</f>
        <v>最後一位說書人(2022年紐伯瑞金牌獎)</v>
      </c>
      <c r="E334" s="125">
        <f>'2026小魯圖書目錄'!D108</f>
        <v>420</v>
      </c>
      <c r="F334" s="53"/>
      <c r="G334" s="129">
        <f t="shared" si="6"/>
        <v>0</v>
      </c>
    </row>
    <row r="335" spans="1:7">
      <c r="A335" s="128" t="e">
        <f>'2026小魯圖書目錄'!#REF!</f>
        <v>#REF!</v>
      </c>
      <c r="B335" s="124" t="e">
        <f>'2026小魯圖書目錄'!#REF!</f>
        <v>#REF!</v>
      </c>
      <c r="C335" s="125" t="e">
        <f>'2026小魯圖書目錄'!#REF!</f>
        <v>#REF!</v>
      </c>
      <c r="D335" s="125" t="e">
        <f>'2026小魯圖書目錄'!#REF!</f>
        <v>#REF!</v>
      </c>
      <c r="E335" s="125" t="e">
        <f>'2026小魯圖書目錄'!#REF!</f>
        <v>#REF!</v>
      </c>
      <c r="F335" s="53"/>
      <c r="G335" s="129" t="e">
        <f t="shared" si="6"/>
        <v>#REF!</v>
      </c>
    </row>
    <row r="336" spans="1:7">
      <c r="A336" s="128" t="e">
        <f>'2026小魯圖書目錄'!#REF!</f>
        <v>#REF!</v>
      </c>
      <c r="B336" s="124" t="e">
        <f>'2026小魯圖書目錄'!#REF!</f>
        <v>#REF!</v>
      </c>
      <c r="C336" s="125" t="e">
        <f>'2026小魯圖書目錄'!#REF!</f>
        <v>#REF!</v>
      </c>
      <c r="D336" s="125" t="e">
        <f>'2026小魯圖書目錄'!#REF!</f>
        <v>#REF!</v>
      </c>
      <c r="E336" s="125" t="e">
        <f>'2026小魯圖書目錄'!#REF!</f>
        <v>#REF!</v>
      </c>
      <c r="F336" s="53"/>
      <c r="G336" s="129" t="e">
        <f t="shared" si="6"/>
        <v>#REF!</v>
      </c>
    </row>
    <row r="337" spans="1:7">
      <c r="A337" s="128" t="e">
        <f>'2026小魯圖書目錄'!#REF!</f>
        <v>#REF!</v>
      </c>
      <c r="B337" s="124" t="e">
        <f>'2026小魯圖書目錄'!#REF!</f>
        <v>#REF!</v>
      </c>
      <c r="C337" s="125" t="e">
        <f>'2026小魯圖書目錄'!#REF!</f>
        <v>#REF!</v>
      </c>
      <c r="D337" s="125" t="e">
        <f>'2026小魯圖書目錄'!#REF!</f>
        <v>#REF!</v>
      </c>
      <c r="E337" s="125" t="e">
        <f>'2026小魯圖書目錄'!#REF!</f>
        <v>#REF!</v>
      </c>
      <c r="F337" s="53"/>
      <c r="G337" s="129" t="e">
        <f t="shared" si="6"/>
        <v>#REF!</v>
      </c>
    </row>
    <row r="338" spans="1:7">
      <c r="A338" s="128" t="e">
        <f>'2026小魯圖書目錄'!#REF!</f>
        <v>#REF!</v>
      </c>
      <c r="B338" s="124" t="e">
        <f>'2026小魯圖書目錄'!#REF!</f>
        <v>#REF!</v>
      </c>
      <c r="C338" s="125" t="e">
        <f>'2026小魯圖書目錄'!#REF!</f>
        <v>#REF!</v>
      </c>
      <c r="D338" s="125" t="e">
        <f>'2026小魯圖書目錄'!#REF!</f>
        <v>#REF!</v>
      </c>
      <c r="E338" s="125" t="e">
        <f>'2026小魯圖書目錄'!#REF!</f>
        <v>#REF!</v>
      </c>
      <c r="F338" s="53"/>
      <c r="G338" s="129" t="e">
        <f t="shared" si="6"/>
        <v>#REF!</v>
      </c>
    </row>
    <row r="339" spans="1:7">
      <c r="A339" s="128" t="e">
        <f>'2026小魯圖書目錄'!#REF!</f>
        <v>#REF!</v>
      </c>
      <c r="B339" s="124" t="e">
        <f>'2026小魯圖書目錄'!#REF!</f>
        <v>#REF!</v>
      </c>
      <c r="C339" s="125" t="e">
        <f>'2026小魯圖書目錄'!#REF!</f>
        <v>#REF!</v>
      </c>
      <c r="D339" s="125" t="e">
        <f>'2026小魯圖書目錄'!#REF!</f>
        <v>#REF!</v>
      </c>
      <c r="E339" s="125" t="e">
        <f>'2026小魯圖書目錄'!#REF!</f>
        <v>#REF!</v>
      </c>
      <c r="F339" s="53"/>
      <c r="G339" s="129" t="e">
        <f t="shared" si="6"/>
        <v>#REF!</v>
      </c>
    </row>
    <row r="340" spans="1:7">
      <c r="A340" s="128">
        <f>'2026小魯圖書目錄'!M109</f>
        <v>9786267350027</v>
      </c>
      <c r="B340" s="124" t="str">
        <f>'2026小魯圖書目錄'!A109</f>
        <v>新公民繪本</v>
      </c>
      <c r="C340" s="125" t="str">
        <f>'2026小魯圖書目錄'!B109</f>
        <v>ACP022</v>
      </c>
      <c r="D340" s="125" t="str">
        <f>'2026小魯圖書目錄'!C109</f>
        <v>社區裡的每一隻狗：改變社區，公民行動出擊！</v>
      </c>
      <c r="E340" s="125">
        <f>'2026小魯圖書目錄'!D109</f>
        <v>390</v>
      </c>
      <c r="F340" s="53"/>
      <c r="G340" s="129">
        <f t="shared" si="6"/>
        <v>0</v>
      </c>
    </row>
    <row r="341" spans="1:7">
      <c r="A341" s="128">
        <f>'2026小魯圖書目錄'!M110</f>
        <v>9786267237601</v>
      </c>
      <c r="B341" s="124" t="str">
        <f>'2026小魯圖書目錄'!A110</f>
        <v>小魯寶寶書</v>
      </c>
      <c r="C341" s="125" t="str">
        <f>'2026小魯圖書目錄'!B110</f>
        <v>ABP099N</v>
      </c>
      <c r="D341" s="125" t="str">
        <f>'2026小魯圖書目錄'!C110</f>
        <v>小企鵝搭郵輪(二版)</v>
      </c>
      <c r="E341" s="125">
        <f>'2026小魯圖書目錄'!D110</f>
        <v>350</v>
      </c>
      <c r="F341" s="53"/>
      <c r="G341" s="129">
        <f t="shared" si="6"/>
        <v>0</v>
      </c>
    </row>
    <row r="342" spans="1:7">
      <c r="A342" s="128">
        <f>'2026小魯圖書目錄'!M111</f>
        <v>9786267237595</v>
      </c>
      <c r="B342" s="124" t="str">
        <f>'2026小魯圖書目錄'!A111</f>
        <v>小魯寶寶書</v>
      </c>
      <c r="C342" s="125" t="str">
        <f>'2026小魯圖書目錄'!B111</f>
        <v>ABP108N</v>
      </c>
      <c r="D342" s="125" t="str">
        <f>'2026小魯圖書目錄'!C111</f>
        <v>小企鵝搭巴士(二版)</v>
      </c>
      <c r="E342" s="125">
        <f>'2026小魯圖書目錄'!D111</f>
        <v>350</v>
      </c>
      <c r="F342" s="53"/>
      <c r="G342" s="129">
        <f t="shared" si="6"/>
        <v>0</v>
      </c>
    </row>
    <row r="343" spans="1:7">
      <c r="A343" s="128" t="e">
        <f>'2026小魯圖書目錄'!#REF!</f>
        <v>#REF!</v>
      </c>
      <c r="B343" s="124" t="e">
        <f>'2026小魯圖書目錄'!#REF!</f>
        <v>#REF!</v>
      </c>
      <c r="C343" s="125" t="e">
        <f>'2026小魯圖書目錄'!#REF!</f>
        <v>#REF!</v>
      </c>
      <c r="D343" s="125" t="e">
        <f>'2026小魯圖書目錄'!#REF!</f>
        <v>#REF!</v>
      </c>
      <c r="E343" s="125" t="e">
        <f>'2026小魯圖書目錄'!#REF!</f>
        <v>#REF!</v>
      </c>
      <c r="F343" s="53"/>
      <c r="G343" s="129" t="e">
        <f t="shared" si="6"/>
        <v>#REF!</v>
      </c>
    </row>
    <row r="344" spans="1:7">
      <c r="A344" s="128" t="e">
        <f>'2026小魯圖書目錄'!#REF!</f>
        <v>#REF!</v>
      </c>
      <c r="B344" s="124" t="e">
        <f>'2026小魯圖書目錄'!#REF!</f>
        <v>#REF!</v>
      </c>
      <c r="C344" s="125" t="e">
        <f>'2026小魯圖書目錄'!#REF!</f>
        <v>#REF!</v>
      </c>
      <c r="D344" s="125" t="e">
        <f>'2026小魯圖書目錄'!#REF!</f>
        <v>#REF!</v>
      </c>
      <c r="E344" s="125" t="e">
        <f>'2026小魯圖書目錄'!#REF!</f>
        <v>#REF!</v>
      </c>
      <c r="F344" s="53"/>
      <c r="G344" s="129" t="e">
        <f t="shared" si="6"/>
        <v>#REF!</v>
      </c>
    </row>
    <row r="345" spans="1:7">
      <c r="A345" s="128">
        <f>'2026小魯圖書目錄'!M112</f>
        <v>9786267237830</v>
      </c>
      <c r="B345" s="124" t="str">
        <f>'2026小魯圖書目錄'!A112</f>
        <v>宮西達也繪本</v>
      </c>
      <c r="C345" s="125" t="str">
        <f>'2026小魯圖書目錄'!B112</f>
        <v>ATM313</v>
      </c>
      <c r="D345" s="125" t="str">
        <f>'2026小魯圖書目錄'!C112</f>
        <v>星星閃閃發光</v>
      </c>
      <c r="E345" s="125">
        <f>'2026小魯圖書目錄'!D112</f>
        <v>380</v>
      </c>
      <c r="F345" s="53"/>
      <c r="G345" s="129">
        <f t="shared" si="6"/>
        <v>0</v>
      </c>
    </row>
    <row r="346" spans="1:7">
      <c r="A346" s="128" t="e">
        <f>'2026小魯圖書目錄'!#REF!</f>
        <v>#REF!</v>
      </c>
      <c r="B346" s="124" t="e">
        <f>'2026小魯圖書目錄'!#REF!</f>
        <v>#REF!</v>
      </c>
      <c r="C346" s="125" t="e">
        <f>'2026小魯圖書目錄'!#REF!</f>
        <v>#REF!</v>
      </c>
      <c r="D346" s="125" t="e">
        <f>'2026小魯圖書目錄'!#REF!</f>
        <v>#REF!</v>
      </c>
      <c r="E346" s="125" t="e">
        <f>'2026小魯圖書目錄'!#REF!</f>
        <v>#REF!</v>
      </c>
      <c r="F346" s="53"/>
      <c r="G346" s="129" t="e">
        <f t="shared" si="6"/>
        <v>#REF!</v>
      </c>
    </row>
    <row r="347" spans="1:7">
      <c r="A347" s="128" t="e">
        <f>'2026小魯圖書目錄'!#REF!</f>
        <v>#REF!</v>
      </c>
      <c r="B347" s="124" t="e">
        <f>'2026小魯圖書目錄'!#REF!</f>
        <v>#REF!</v>
      </c>
      <c r="C347" s="125" t="e">
        <f>'2026小魯圖書目錄'!#REF!</f>
        <v>#REF!</v>
      </c>
      <c r="D347" s="125" t="e">
        <f>'2026小魯圖書目錄'!#REF!</f>
        <v>#REF!</v>
      </c>
      <c r="E347" s="125" t="e">
        <f>'2026小魯圖書目錄'!#REF!</f>
        <v>#REF!</v>
      </c>
      <c r="F347" s="53"/>
      <c r="G347" s="129" t="e">
        <f t="shared" si="6"/>
        <v>#REF!</v>
      </c>
    </row>
    <row r="348" spans="1:7">
      <c r="A348" s="128">
        <f>'2026小魯圖書目錄'!M113</f>
        <v>9786267237588</v>
      </c>
      <c r="B348" s="124" t="str">
        <f>'2026小魯圖書目錄'!A113</f>
        <v>小魯寶寶書</v>
      </c>
      <c r="C348" s="125" t="str">
        <f>'2026小魯圖書目錄'!B113</f>
        <v>ABP098N</v>
      </c>
      <c r="D348" s="125" t="str">
        <f>'2026小魯圖書目錄'!C113</f>
        <v>小企鵝搭火車(二版)</v>
      </c>
      <c r="E348" s="125">
        <f>'2026小魯圖書目錄'!D113</f>
        <v>350</v>
      </c>
      <c r="F348" s="53"/>
      <c r="G348" s="129">
        <f t="shared" si="6"/>
        <v>0</v>
      </c>
    </row>
    <row r="349" spans="1:7">
      <c r="A349" s="128">
        <f>'2026小魯圖書目錄'!M114</f>
        <v>9786267237618</v>
      </c>
      <c r="B349" s="124" t="str">
        <f>'2026小魯圖書目錄'!A114</f>
        <v>小魯寶寶書</v>
      </c>
      <c r="C349" s="125" t="str">
        <f>'2026小魯圖書目錄'!B114</f>
        <v>ABP107N</v>
      </c>
      <c r="D349" s="125" t="str">
        <f>'2026小魯圖書目錄'!C114</f>
        <v>小企鵝搭飛機(二版)</v>
      </c>
      <c r="E349" s="125">
        <f>'2026小魯圖書目錄'!D114</f>
        <v>350</v>
      </c>
      <c r="F349" s="53"/>
      <c r="G349" s="129">
        <f t="shared" si="6"/>
        <v>0</v>
      </c>
    </row>
    <row r="350" spans="1:7">
      <c r="A350" s="128" t="e">
        <f>'2026小魯圖書目錄'!#REF!</f>
        <v>#REF!</v>
      </c>
      <c r="B350" s="124" t="e">
        <f>'2026小魯圖書目錄'!#REF!</f>
        <v>#REF!</v>
      </c>
      <c r="C350" s="125" t="e">
        <f>'2026小魯圖書目錄'!#REF!</f>
        <v>#REF!</v>
      </c>
      <c r="D350" s="125" t="e">
        <f>'2026小魯圖書目錄'!#REF!</f>
        <v>#REF!</v>
      </c>
      <c r="E350" s="125" t="e">
        <f>'2026小魯圖書目錄'!#REF!</f>
        <v>#REF!</v>
      </c>
      <c r="F350" s="53"/>
      <c r="G350" s="129" t="e">
        <f t="shared" si="6"/>
        <v>#REF!</v>
      </c>
    </row>
    <row r="351" spans="1:7">
      <c r="A351" s="128">
        <f>'2026小魯圖書目錄'!M115</f>
        <v>9789574906451</v>
      </c>
      <c r="B351" s="124" t="str">
        <f>'2026小魯圖書目錄'!A115</f>
        <v>小魯成長繪本</v>
      </c>
      <c r="C351" s="125" t="str">
        <f>'2026小魯圖書目錄'!B115</f>
        <v>AGR008</v>
      </c>
      <c r="D351" s="125" t="str">
        <f>'2026小魯圖書目錄'!C115</f>
        <v>第一次招待客人</v>
      </c>
      <c r="E351" s="125">
        <f>'2026小魯圖書目錄'!D115</f>
        <v>350</v>
      </c>
      <c r="F351" s="53"/>
      <c r="G351" s="129">
        <f t="shared" si="6"/>
        <v>0</v>
      </c>
    </row>
    <row r="352" spans="1:7">
      <c r="A352" s="128" t="e">
        <f>'2026小魯圖書目錄'!#REF!</f>
        <v>#REF!</v>
      </c>
      <c r="B352" s="124" t="e">
        <f>'2026小魯圖書目錄'!#REF!</f>
        <v>#REF!</v>
      </c>
      <c r="C352" s="125" t="e">
        <f>'2026小魯圖書目錄'!#REF!</f>
        <v>#REF!</v>
      </c>
      <c r="D352" s="125" t="e">
        <f>'2026小魯圖書目錄'!#REF!</f>
        <v>#REF!</v>
      </c>
      <c r="E352" s="125" t="e">
        <f>'2026小魯圖書目錄'!#REF!</f>
        <v>#REF!</v>
      </c>
      <c r="F352" s="53"/>
      <c r="G352" s="129" t="e">
        <f t="shared" si="6"/>
        <v>#REF!</v>
      </c>
    </row>
    <row r="353" spans="1:7">
      <c r="A353" s="128" t="e">
        <f>'2026小魯圖書目錄'!#REF!</f>
        <v>#REF!</v>
      </c>
      <c r="B353" s="124" t="e">
        <f>'2026小魯圖書目錄'!#REF!</f>
        <v>#REF!</v>
      </c>
      <c r="C353" s="125" t="e">
        <f>'2026小魯圖書目錄'!#REF!</f>
        <v>#REF!</v>
      </c>
      <c r="D353" s="125" t="e">
        <f>'2026小魯圖書目錄'!#REF!</f>
        <v>#REF!</v>
      </c>
      <c r="E353" s="125" t="e">
        <f>'2026小魯圖書目錄'!#REF!</f>
        <v>#REF!</v>
      </c>
      <c r="F353" s="53"/>
      <c r="G353" s="129" t="e">
        <f t="shared" si="6"/>
        <v>#REF!</v>
      </c>
    </row>
    <row r="354" spans="1:7">
      <c r="A354" s="128" t="e">
        <f>'2026小魯圖書目錄'!#REF!</f>
        <v>#REF!</v>
      </c>
      <c r="B354" s="124" t="e">
        <f>'2026小魯圖書目錄'!#REF!</f>
        <v>#REF!</v>
      </c>
      <c r="C354" s="125" t="e">
        <f>'2026小魯圖書目錄'!#REF!</f>
        <v>#REF!</v>
      </c>
      <c r="D354" s="125" t="e">
        <f>'2026小魯圖書目錄'!#REF!</f>
        <v>#REF!</v>
      </c>
      <c r="E354" s="125" t="e">
        <f>'2026小魯圖書目錄'!#REF!</f>
        <v>#REF!</v>
      </c>
      <c r="F354" s="53"/>
      <c r="G354" s="129" t="e">
        <f t="shared" si="6"/>
        <v>#REF!</v>
      </c>
    </row>
    <row r="355" spans="1:7">
      <c r="A355" s="128">
        <f>'2026小魯圖書目錄'!M116</f>
        <v>9789574906468</v>
      </c>
      <c r="B355" s="124" t="str">
        <f>'2026小魯圖書目錄'!A116</f>
        <v>動物探險家繪本</v>
      </c>
      <c r="C355" s="125" t="str">
        <f>'2026小魯圖書目錄'!B116</f>
        <v>AAE003</v>
      </c>
      <c r="D355" s="125" t="str">
        <f>'2026小魯圖書目錄'!C116</f>
        <v>跟著松鼠太空人去探險</v>
      </c>
      <c r="E355" s="125">
        <f>'2026小魯圖書目錄'!D116</f>
        <v>380</v>
      </c>
      <c r="F355" s="53"/>
      <c r="G355" s="129">
        <f t="shared" si="6"/>
        <v>0</v>
      </c>
    </row>
    <row r="356" spans="1:7">
      <c r="A356" s="128" t="e">
        <f>'2026小魯圖書目錄'!#REF!</f>
        <v>#REF!</v>
      </c>
      <c r="B356" s="124" t="e">
        <f>'2026小魯圖書目錄'!#REF!</f>
        <v>#REF!</v>
      </c>
      <c r="C356" s="125" t="e">
        <f>'2026小魯圖書目錄'!#REF!</f>
        <v>#REF!</v>
      </c>
      <c r="D356" s="125" t="e">
        <f>'2026小魯圖書目錄'!#REF!</f>
        <v>#REF!</v>
      </c>
      <c r="E356" s="125" t="e">
        <f>'2026小魯圖書目錄'!#REF!</f>
        <v>#REF!</v>
      </c>
      <c r="F356" s="53"/>
      <c r="G356" s="129" t="e">
        <f t="shared" si="6"/>
        <v>#REF!</v>
      </c>
    </row>
    <row r="357" spans="1:7">
      <c r="A357" s="128" t="e">
        <f>'2026小魯圖書目錄'!#REF!</f>
        <v>#REF!</v>
      </c>
      <c r="B357" s="124" t="e">
        <f>'2026小魯圖書目錄'!#REF!</f>
        <v>#REF!</v>
      </c>
      <c r="C357" s="125" t="e">
        <f>'2026小魯圖書目錄'!#REF!</f>
        <v>#REF!</v>
      </c>
      <c r="D357" s="125" t="e">
        <f>'2026小魯圖書目錄'!#REF!</f>
        <v>#REF!</v>
      </c>
      <c r="E357" s="125" t="e">
        <f>'2026小魯圖書目錄'!#REF!</f>
        <v>#REF!</v>
      </c>
      <c r="F357" s="53"/>
      <c r="G357" s="129" t="e">
        <f t="shared" si="6"/>
        <v>#REF!</v>
      </c>
    </row>
    <row r="358" spans="1:7">
      <c r="A358" s="128" t="e">
        <f>'2026小魯圖書目錄'!#REF!</f>
        <v>#REF!</v>
      </c>
      <c r="B358" s="124" t="e">
        <f>'2026小魯圖書目錄'!#REF!</f>
        <v>#REF!</v>
      </c>
      <c r="C358" s="125" t="e">
        <f>'2026小魯圖書目錄'!#REF!</f>
        <v>#REF!</v>
      </c>
      <c r="D358" s="125" t="e">
        <f>'2026小魯圖書目錄'!#REF!</f>
        <v>#REF!</v>
      </c>
      <c r="E358" s="125" t="e">
        <f>'2026小魯圖書目錄'!#REF!</f>
        <v>#REF!</v>
      </c>
      <c r="F358" s="53"/>
      <c r="G358" s="129" t="e">
        <f t="shared" si="6"/>
        <v>#REF!</v>
      </c>
    </row>
    <row r="359" spans="1:7">
      <c r="A359" s="128" t="e">
        <f>'2026小魯圖書目錄'!#REF!</f>
        <v>#REF!</v>
      </c>
      <c r="B359" s="124" t="e">
        <f>'2026小魯圖書目錄'!#REF!</f>
        <v>#REF!</v>
      </c>
      <c r="C359" s="125" t="e">
        <f>'2026小魯圖書目錄'!#REF!</f>
        <v>#REF!</v>
      </c>
      <c r="D359" s="125" t="e">
        <f>'2026小魯圖書目錄'!#REF!</f>
        <v>#REF!</v>
      </c>
      <c r="E359" s="125" t="e">
        <f>'2026小魯圖書目錄'!#REF!</f>
        <v>#REF!</v>
      </c>
      <c r="F359" s="53"/>
      <c r="G359" s="129" t="e">
        <f t="shared" si="6"/>
        <v>#REF!</v>
      </c>
    </row>
    <row r="360" spans="1:7">
      <c r="A360" s="128" t="e">
        <f>'2026小魯圖書目錄'!#REF!</f>
        <v>#REF!</v>
      </c>
      <c r="B360" s="124" t="e">
        <f>'2026小魯圖書目錄'!#REF!</f>
        <v>#REF!</v>
      </c>
      <c r="C360" s="125" t="e">
        <f>'2026小魯圖書目錄'!#REF!</f>
        <v>#REF!</v>
      </c>
      <c r="D360" s="125" t="e">
        <f>'2026小魯圖書目錄'!#REF!</f>
        <v>#REF!</v>
      </c>
      <c r="E360" s="125" t="e">
        <f>'2026小魯圖書目錄'!#REF!</f>
        <v>#REF!</v>
      </c>
      <c r="F360" s="53"/>
      <c r="G360" s="129" t="e">
        <f t="shared" si="6"/>
        <v>#REF!</v>
      </c>
    </row>
    <row r="361" spans="1:7">
      <c r="A361" s="128" t="e">
        <f>'2026小魯圖書目錄'!#REF!</f>
        <v>#REF!</v>
      </c>
      <c r="B361" s="124" t="e">
        <f>'2026小魯圖書目錄'!#REF!</f>
        <v>#REF!</v>
      </c>
      <c r="C361" s="125" t="e">
        <f>'2026小魯圖書目錄'!#REF!</f>
        <v>#REF!</v>
      </c>
      <c r="D361" s="125" t="e">
        <f>'2026小魯圖書目錄'!#REF!</f>
        <v>#REF!</v>
      </c>
      <c r="E361" s="125" t="e">
        <f>'2026小魯圖書目錄'!#REF!</f>
        <v>#REF!</v>
      </c>
      <c r="F361" s="53"/>
      <c r="G361" s="129" t="e">
        <f t="shared" si="6"/>
        <v>#REF!</v>
      </c>
    </row>
    <row r="362" spans="1:7">
      <c r="A362" s="128" t="e">
        <f>'2026小魯圖書目錄'!#REF!</f>
        <v>#REF!</v>
      </c>
      <c r="B362" s="124" t="e">
        <f>'2026小魯圖書目錄'!#REF!</f>
        <v>#REF!</v>
      </c>
      <c r="C362" s="125" t="e">
        <f>'2026小魯圖書目錄'!#REF!</f>
        <v>#REF!</v>
      </c>
      <c r="D362" s="125" t="e">
        <f>'2026小魯圖書目錄'!#REF!</f>
        <v>#REF!</v>
      </c>
      <c r="E362" s="125" t="e">
        <f>'2026小魯圖書目錄'!#REF!</f>
        <v>#REF!</v>
      </c>
      <c r="F362" s="53"/>
      <c r="G362" s="129" t="e">
        <f t="shared" si="6"/>
        <v>#REF!</v>
      </c>
    </row>
    <row r="363" spans="1:7">
      <c r="A363" s="128" t="e">
        <f>'2026小魯圖書目錄'!#REF!</f>
        <v>#REF!</v>
      </c>
      <c r="B363" s="124" t="e">
        <f>'2026小魯圖書目錄'!#REF!</f>
        <v>#REF!</v>
      </c>
      <c r="C363" s="125" t="e">
        <f>'2026小魯圖書目錄'!#REF!</f>
        <v>#REF!</v>
      </c>
      <c r="D363" s="125" t="e">
        <f>'2026小魯圖書目錄'!#REF!</f>
        <v>#REF!</v>
      </c>
      <c r="E363" s="125" t="e">
        <f>'2026小魯圖書目錄'!#REF!</f>
        <v>#REF!</v>
      </c>
      <c r="F363" s="53"/>
      <c r="G363" s="129" t="e">
        <f t="shared" si="6"/>
        <v>#REF!</v>
      </c>
    </row>
    <row r="364" spans="1:7">
      <c r="A364" s="128">
        <f>'2026小魯圖書目錄'!M117</f>
        <v>9786267237755</v>
      </c>
      <c r="B364" s="124" t="str">
        <f>'2026小魯圖書目錄'!A117</f>
        <v>小魯知識繪本</v>
      </c>
      <c r="C364" s="125" t="str">
        <f>'2026小魯圖書目錄'!B117</f>
        <v>AKP028N</v>
      </c>
      <c r="D364" s="125" t="str">
        <f>'2026小魯圖書目錄'!C117</f>
        <v>搭飛機去旅行(二版)</v>
      </c>
      <c r="E364" s="125">
        <f>'2026小魯圖書目錄'!D117</f>
        <v>360</v>
      </c>
      <c r="F364" s="53"/>
      <c r="G364" s="129">
        <f t="shared" si="6"/>
        <v>0</v>
      </c>
    </row>
    <row r="365" spans="1:7">
      <c r="A365" s="128">
        <f>'2026小魯圖書目錄'!M118</f>
        <v>9789574906437</v>
      </c>
      <c r="B365" s="124" t="str">
        <f>'2026小魯圖書目錄'!A118</f>
        <v>小魯成長繪本</v>
      </c>
      <c r="C365" s="125" t="str">
        <f>'2026小魯圖書目錄'!B118</f>
        <v>AGR006</v>
      </c>
      <c r="D365" s="125" t="str">
        <f>'2026小魯圖書目錄'!C118</f>
        <v>第一次自己睡覺(二版)</v>
      </c>
      <c r="E365" s="125">
        <f>'2026小魯圖書目錄'!D118</f>
        <v>350</v>
      </c>
      <c r="F365" s="53"/>
      <c r="G365" s="129">
        <f t="shared" si="6"/>
        <v>0</v>
      </c>
    </row>
    <row r="366" spans="1:7">
      <c r="A366" s="128" t="e">
        <f>'2026小魯圖書目錄'!#REF!</f>
        <v>#REF!</v>
      </c>
      <c r="B366" s="124" t="e">
        <f>'2026小魯圖書目錄'!#REF!</f>
        <v>#REF!</v>
      </c>
      <c r="C366" s="125" t="e">
        <f>'2026小魯圖書目錄'!#REF!</f>
        <v>#REF!</v>
      </c>
      <c r="D366" s="125" t="e">
        <f>'2026小魯圖書目錄'!#REF!</f>
        <v>#REF!</v>
      </c>
      <c r="E366" s="125" t="e">
        <f>'2026小魯圖書目錄'!#REF!</f>
        <v>#REF!</v>
      </c>
      <c r="F366" s="53"/>
      <c r="G366" s="129" t="e">
        <f t="shared" si="6"/>
        <v>#REF!</v>
      </c>
    </row>
    <row r="367" spans="1:7">
      <c r="A367" s="128" t="e">
        <f>'2026小魯圖書目錄'!#REF!</f>
        <v>#REF!</v>
      </c>
      <c r="B367" s="124" t="e">
        <f>'2026小魯圖書目錄'!#REF!</f>
        <v>#REF!</v>
      </c>
      <c r="C367" s="125" t="e">
        <f>'2026小魯圖書目錄'!#REF!</f>
        <v>#REF!</v>
      </c>
      <c r="D367" s="125" t="e">
        <f>'2026小魯圖書目錄'!#REF!</f>
        <v>#REF!</v>
      </c>
      <c r="E367" s="125" t="e">
        <f>'2026小魯圖書目錄'!#REF!</f>
        <v>#REF!</v>
      </c>
      <c r="F367" s="53"/>
      <c r="G367" s="129" t="e">
        <f t="shared" si="6"/>
        <v>#REF!</v>
      </c>
    </row>
    <row r="368" spans="1:7">
      <c r="A368" s="128" t="e">
        <f>'2026小魯圖書目錄'!#REF!</f>
        <v>#REF!</v>
      </c>
      <c r="B368" s="124" t="e">
        <f>'2026小魯圖書目錄'!#REF!</f>
        <v>#REF!</v>
      </c>
      <c r="C368" s="125" t="e">
        <f>'2026小魯圖書目錄'!#REF!</f>
        <v>#REF!</v>
      </c>
      <c r="D368" s="125" t="e">
        <f>'2026小魯圖書目錄'!#REF!</f>
        <v>#REF!</v>
      </c>
      <c r="E368" s="125" t="e">
        <f>'2026小魯圖書目錄'!#REF!</f>
        <v>#REF!</v>
      </c>
      <c r="F368" s="53"/>
      <c r="G368" s="129" t="e">
        <f t="shared" si="6"/>
        <v>#REF!</v>
      </c>
    </row>
    <row r="369" spans="1:7">
      <c r="A369" s="128" t="e">
        <f>'2026小魯圖書目錄'!#REF!</f>
        <v>#REF!</v>
      </c>
      <c r="B369" s="124" t="e">
        <f>'2026小魯圖書目錄'!#REF!</f>
        <v>#REF!</v>
      </c>
      <c r="C369" s="125" t="e">
        <f>'2026小魯圖書目錄'!#REF!</f>
        <v>#REF!</v>
      </c>
      <c r="D369" s="125" t="e">
        <f>'2026小魯圖書目錄'!#REF!</f>
        <v>#REF!</v>
      </c>
      <c r="E369" s="125" t="e">
        <f>'2026小魯圖書目錄'!#REF!</f>
        <v>#REF!</v>
      </c>
      <c r="F369" s="53"/>
      <c r="G369" s="129" t="e">
        <f t="shared" si="6"/>
        <v>#REF!</v>
      </c>
    </row>
    <row r="370" spans="1:7">
      <c r="A370" s="128" t="e">
        <f>'2026小魯圖書目錄'!#REF!</f>
        <v>#REF!</v>
      </c>
      <c r="B370" s="124" t="e">
        <f>'2026小魯圖書目錄'!#REF!</f>
        <v>#REF!</v>
      </c>
      <c r="C370" s="125" t="e">
        <f>'2026小魯圖書目錄'!#REF!</f>
        <v>#REF!</v>
      </c>
      <c r="D370" s="125" t="e">
        <f>'2026小魯圖書目錄'!#REF!</f>
        <v>#REF!</v>
      </c>
      <c r="E370" s="125" t="e">
        <f>'2026小魯圖書目錄'!#REF!</f>
        <v>#REF!</v>
      </c>
      <c r="F370" s="53"/>
      <c r="G370" s="129" t="e">
        <f t="shared" si="6"/>
        <v>#REF!</v>
      </c>
    </row>
    <row r="371" spans="1:7">
      <c r="A371" s="128" t="e">
        <f>'2026小魯圖書目錄'!#REF!</f>
        <v>#REF!</v>
      </c>
      <c r="B371" s="124" t="e">
        <f>'2026小魯圖書目錄'!#REF!</f>
        <v>#REF!</v>
      </c>
      <c r="C371" s="125" t="e">
        <f>'2026小魯圖書目錄'!#REF!</f>
        <v>#REF!</v>
      </c>
      <c r="D371" s="125" t="e">
        <f>'2026小魯圖書目錄'!#REF!</f>
        <v>#REF!</v>
      </c>
      <c r="E371" s="125" t="e">
        <f>'2026小魯圖書目錄'!#REF!</f>
        <v>#REF!</v>
      </c>
      <c r="F371" s="53"/>
      <c r="G371" s="129" t="e">
        <f t="shared" si="6"/>
        <v>#REF!</v>
      </c>
    </row>
    <row r="372" spans="1:7">
      <c r="A372" s="128" t="e">
        <f>'2026小魯圖書目錄'!#REF!</f>
        <v>#REF!</v>
      </c>
      <c r="B372" s="124" t="e">
        <f>'2026小魯圖書目錄'!#REF!</f>
        <v>#REF!</v>
      </c>
      <c r="C372" s="125" t="e">
        <f>'2026小魯圖書目錄'!#REF!</f>
        <v>#REF!</v>
      </c>
      <c r="D372" s="125" t="e">
        <f>'2026小魯圖書目錄'!#REF!</f>
        <v>#REF!</v>
      </c>
      <c r="E372" s="125" t="e">
        <f>'2026小魯圖書目錄'!#REF!</f>
        <v>#REF!</v>
      </c>
      <c r="F372" s="53"/>
      <c r="G372" s="129" t="e">
        <f t="shared" si="6"/>
        <v>#REF!</v>
      </c>
    </row>
    <row r="373" spans="1:7">
      <c r="A373" s="128">
        <f>'2026小魯圖書目錄'!M119</f>
        <v>9789574906246</v>
      </c>
      <c r="B373" s="124" t="str">
        <f>'2026小魯圖書目錄'!A119</f>
        <v>小魯人物繪本</v>
      </c>
      <c r="C373" s="125" t="str">
        <f>'2026小魯圖書目錄'!B119</f>
        <v>AHP001</v>
      </c>
      <c r="D373" s="125" t="str">
        <f>'2026小魯圖書目錄'!C119</f>
        <v>以馬內利，夢想起飛了：以馬內利．奧福蘇．葉波的真實故事</v>
      </c>
      <c r="E373" s="125">
        <f>'2026小魯圖書目錄'!D119</f>
        <v>360</v>
      </c>
      <c r="F373" s="53"/>
      <c r="G373" s="129">
        <f t="shared" si="6"/>
        <v>0</v>
      </c>
    </row>
    <row r="374" spans="1:7">
      <c r="A374" s="128">
        <f>'2026小魯圖書目錄'!M120</f>
        <v>9786267237564</v>
      </c>
      <c r="B374" s="124" t="str">
        <f>'2026小魯圖書目錄'!A120</f>
        <v>小魯創作繪本</v>
      </c>
      <c r="C374" s="125" t="str">
        <f>'2026小魯圖書目錄'!B120</f>
        <v>AOP075</v>
      </c>
      <c r="D374" s="125" t="str">
        <f>'2026小魯圖書目錄'!C120</f>
        <v>沙小妹找媽媽</v>
      </c>
      <c r="E374" s="125">
        <f>'2026小魯圖書目錄'!D120</f>
        <v>360</v>
      </c>
      <c r="F374" s="53"/>
      <c r="G374" s="129">
        <f t="shared" si="6"/>
        <v>0</v>
      </c>
    </row>
    <row r="375" spans="1:7">
      <c r="A375" s="128">
        <f>'2026小魯圖書目錄'!M121</f>
        <v>9786267237427</v>
      </c>
      <c r="B375" s="124" t="str">
        <f>'2026小魯圖書目錄'!A121</f>
        <v>小魯生活圖鑑</v>
      </c>
      <c r="C375" s="125" t="str">
        <f>'2026小魯圖書目錄'!B121</f>
        <v>ALI006</v>
      </c>
      <c r="D375" s="125" t="str">
        <f>'2026小魯圖書目錄'!C121</f>
        <v>壽司捏好了！</v>
      </c>
      <c r="E375" s="125">
        <f>'2026小魯圖書目錄'!D121</f>
        <v>360</v>
      </c>
      <c r="F375" s="53"/>
      <c r="G375" s="129">
        <f t="shared" si="6"/>
        <v>0</v>
      </c>
    </row>
    <row r="376" spans="1:7">
      <c r="A376" s="128" t="e">
        <f>'2026小魯圖書目錄'!#REF!</f>
        <v>#REF!</v>
      </c>
      <c r="B376" s="124" t="e">
        <f>'2026小魯圖書目錄'!#REF!</f>
        <v>#REF!</v>
      </c>
      <c r="C376" s="125" t="e">
        <f>'2026小魯圖書目錄'!#REF!</f>
        <v>#REF!</v>
      </c>
      <c r="D376" s="125" t="e">
        <f>'2026小魯圖書目錄'!#REF!</f>
        <v>#REF!</v>
      </c>
      <c r="E376" s="125" t="e">
        <f>'2026小魯圖書目錄'!#REF!</f>
        <v>#REF!</v>
      </c>
      <c r="F376" s="53"/>
      <c r="G376" s="129" t="e">
        <f t="shared" si="6"/>
        <v>#REF!</v>
      </c>
    </row>
    <row r="377" spans="1:7">
      <c r="A377" s="128" t="e">
        <f>'2026小魯圖書目錄'!#REF!</f>
        <v>#REF!</v>
      </c>
      <c r="B377" s="124" t="e">
        <f>'2026小魯圖書目錄'!#REF!</f>
        <v>#REF!</v>
      </c>
      <c r="C377" s="125" t="e">
        <f>'2026小魯圖書目錄'!#REF!</f>
        <v>#REF!</v>
      </c>
      <c r="D377" s="125" t="e">
        <f>'2026小魯圖書目錄'!#REF!</f>
        <v>#REF!</v>
      </c>
      <c r="E377" s="125" t="e">
        <f>'2026小魯圖書目錄'!#REF!</f>
        <v>#REF!</v>
      </c>
      <c r="F377" s="53"/>
      <c r="G377" s="129" t="e">
        <f t="shared" si="6"/>
        <v>#REF!</v>
      </c>
    </row>
    <row r="378" spans="1:7">
      <c r="A378" s="128" t="e">
        <f>'2026小魯圖書目錄'!#REF!</f>
        <v>#REF!</v>
      </c>
      <c r="B378" s="124" t="e">
        <f>'2026小魯圖書目錄'!#REF!</f>
        <v>#REF!</v>
      </c>
      <c r="C378" s="125" t="e">
        <f>'2026小魯圖書目錄'!#REF!</f>
        <v>#REF!</v>
      </c>
      <c r="D378" s="125" t="e">
        <f>'2026小魯圖書目錄'!#REF!</f>
        <v>#REF!</v>
      </c>
      <c r="E378" s="125" t="e">
        <f>'2026小魯圖書目錄'!#REF!</f>
        <v>#REF!</v>
      </c>
      <c r="F378" s="53"/>
      <c r="G378" s="129" t="e">
        <f t="shared" si="6"/>
        <v>#REF!</v>
      </c>
    </row>
    <row r="379" spans="1:7">
      <c r="A379" s="128" t="e">
        <f>'2026小魯圖書目錄'!#REF!</f>
        <v>#REF!</v>
      </c>
      <c r="B379" s="124" t="e">
        <f>'2026小魯圖書目錄'!#REF!</f>
        <v>#REF!</v>
      </c>
      <c r="C379" s="125" t="e">
        <f>'2026小魯圖書目錄'!#REF!</f>
        <v>#REF!</v>
      </c>
      <c r="D379" s="125" t="e">
        <f>'2026小魯圖書目錄'!#REF!</f>
        <v>#REF!</v>
      </c>
      <c r="E379" s="125" t="e">
        <f>'2026小魯圖書目錄'!#REF!</f>
        <v>#REF!</v>
      </c>
      <c r="F379" s="53"/>
      <c r="G379" s="129" t="e">
        <f t="shared" si="6"/>
        <v>#REF!</v>
      </c>
    </row>
    <row r="380" spans="1:7">
      <c r="A380" s="128" t="e">
        <f>'2026小魯圖書目錄'!#REF!</f>
        <v>#REF!</v>
      </c>
      <c r="B380" s="124" t="e">
        <f>'2026小魯圖書目錄'!#REF!</f>
        <v>#REF!</v>
      </c>
      <c r="C380" s="125" t="e">
        <f>'2026小魯圖書目錄'!#REF!</f>
        <v>#REF!</v>
      </c>
      <c r="D380" s="125" t="e">
        <f>'2026小魯圖書目錄'!#REF!</f>
        <v>#REF!</v>
      </c>
      <c r="E380" s="125" t="e">
        <f>'2026小魯圖書目錄'!#REF!</f>
        <v>#REF!</v>
      </c>
      <c r="F380" s="53"/>
      <c r="G380" s="129" t="e">
        <f t="shared" si="6"/>
        <v>#REF!</v>
      </c>
    </row>
    <row r="381" spans="1:7">
      <c r="A381" s="128">
        <f>'2026小魯圖書目錄'!M122</f>
        <v>9789574906291</v>
      </c>
      <c r="B381" s="124" t="str">
        <f>'2026小魯圖書目錄'!A122</f>
        <v>小魯優質教學</v>
      </c>
      <c r="C381" s="125" t="str">
        <f>'2026小魯圖書目錄'!B122</f>
        <v>BGT080</v>
      </c>
      <c r="D381" s="125" t="str">
        <f>'2026小魯圖書目錄'!C122</f>
        <v>自學•共好•有策略：我會管理情緒紅綠燈</v>
      </c>
      <c r="E381" s="125">
        <f>'2026小魯圖書目錄'!D122</f>
        <v>360</v>
      </c>
      <c r="F381" s="53"/>
      <c r="G381" s="129">
        <f t="shared" si="6"/>
        <v>0</v>
      </c>
    </row>
    <row r="382" spans="1:7">
      <c r="A382" s="128" t="e">
        <f>'2026小魯圖書目錄'!#REF!</f>
        <v>#REF!</v>
      </c>
      <c r="B382" s="124" t="e">
        <f>'2026小魯圖書目錄'!#REF!</f>
        <v>#REF!</v>
      </c>
      <c r="C382" s="125" t="e">
        <f>'2026小魯圖書目錄'!#REF!</f>
        <v>#REF!</v>
      </c>
      <c r="D382" s="125" t="e">
        <f>'2026小魯圖書目錄'!#REF!</f>
        <v>#REF!</v>
      </c>
      <c r="E382" s="125" t="e">
        <f>'2026小魯圖書目錄'!#REF!</f>
        <v>#REF!</v>
      </c>
      <c r="F382" s="53"/>
      <c r="G382" s="129" t="e">
        <f t="shared" si="6"/>
        <v>#REF!</v>
      </c>
    </row>
    <row r="383" spans="1:7">
      <c r="A383" s="128">
        <f>'2026小魯圖書目錄'!M123</f>
        <v>9786267237502</v>
      </c>
      <c r="B383" s="124" t="str">
        <f>'2026小魯圖書目錄'!A123</f>
        <v>小魯繪本時間</v>
      </c>
      <c r="C383" s="125" t="str">
        <f>'2026小魯圖書目錄'!B123</f>
        <v>APT001R</v>
      </c>
      <c r="D383" s="125" t="str">
        <f>'2026小魯圖書目錄'!C123</f>
        <v>世界上最美麗的村子(三版)</v>
      </c>
      <c r="E383" s="125">
        <f>'2026小魯圖書目錄'!D123</f>
        <v>360</v>
      </c>
      <c r="F383" s="53"/>
      <c r="G383" s="129">
        <f t="shared" si="6"/>
        <v>0</v>
      </c>
    </row>
    <row r="384" spans="1:7">
      <c r="A384" s="128">
        <f>'2026小魯圖書目錄'!M124</f>
        <v>9786267237342</v>
      </c>
      <c r="B384" s="124" t="str">
        <f>'2026小魯圖書目錄'!A124</f>
        <v>小魯寶寶書</v>
      </c>
      <c r="C384" s="125" t="str">
        <f>'2026小魯圖書目錄'!B124</f>
        <v>ABP109N</v>
      </c>
      <c r="D384" s="125" t="str">
        <f>'2026小魯圖書目錄'!C124</f>
        <v>我的水果寶寶(二版)</v>
      </c>
      <c r="E384" s="125">
        <f>'2026小魯圖書目錄'!D124</f>
        <v>350</v>
      </c>
      <c r="F384" s="53"/>
      <c r="G384" s="129">
        <f t="shared" si="6"/>
        <v>0</v>
      </c>
    </row>
    <row r="385" spans="1:7">
      <c r="A385" s="128">
        <f>'2026小魯圖書目錄'!M125</f>
        <v>9786267237519</v>
      </c>
      <c r="B385" s="124" t="str">
        <f>'2026小魯圖書目錄'!A125</f>
        <v>小魯寶寶書</v>
      </c>
      <c r="C385" s="125" t="str">
        <f>'2026小魯圖書目錄'!B125</f>
        <v>ABP103R</v>
      </c>
      <c r="D385" s="125" t="str">
        <f>'2026小魯圖書目錄'!C125</f>
        <v>口水龍(三版)</v>
      </c>
      <c r="E385" s="125">
        <f>'2026小魯圖書目錄'!D125</f>
        <v>350</v>
      </c>
      <c r="F385" s="53"/>
      <c r="G385" s="129">
        <f t="shared" si="6"/>
        <v>0</v>
      </c>
    </row>
    <row r="386" spans="1:7">
      <c r="A386" s="128" t="e">
        <f>'2026小魯圖書目錄'!#REF!</f>
        <v>#REF!</v>
      </c>
      <c r="B386" s="124" t="e">
        <f>'2026小魯圖書目錄'!#REF!</f>
        <v>#REF!</v>
      </c>
      <c r="C386" s="125" t="e">
        <f>'2026小魯圖書目錄'!#REF!</f>
        <v>#REF!</v>
      </c>
      <c r="D386" s="125" t="e">
        <f>'2026小魯圖書目錄'!#REF!</f>
        <v>#REF!</v>
      </c>
      <c r="E386" s="125" t="e">
        <f>'2026小魯圖書目錄'!#REF!</f>
        <v>#REF!</v>
      </c>
      <c r="F386" s="53"/>
      <c r="G386" s="129" t="e">
        <f t="shared" si="6"/>
        <v>#REF!</v>
      </c>
    </row>
    <row r="387" spans="1:7">
      <c r="A387" s="128" t="e">
        <f>'2026小魯圖書目錄'!#REF!</f>
        <v>#REF!</v>
      </c>
      <c r="B387" s="124" t="e">
        <f>'2026小魯圖書目錄'!#REF!</f>
        <v>#REF!</v>
      </c>
      <c r="C387" s="125" t="e">
        <f>'2026小魯圖書目錄'!#REF!</f>
        <v>#REF!</v>
      </c>
      <c r="D387" s="125" t="e">
        <f>'2026小魯圖書目錄'!#REF!</f>
        <v>#REF!</v>
      </c>
      <c r="E387" s="125" t="e">
        <f>'2026小魯圖書目錄'!#REF!</f>
        <v>#REF!</v>
      </c>
      <c r="F387" s="53"/>
      <c r="G387" s="129" t="e">
        <f t="shared" si="6"/>
        <v>#REF!</v>
      </c>
    </row>
    <row r="388" spans="1:7">
      <c r="A388" s="128">
        <f>'2026小魯圖書目錄'!M126</f>
        <v>9789574906185</v>
      </c>
      <c r="B388" s="124" t="str">
        <f>'2026小魯圖書目錄'!A126</f>
        <v>小魯成長繪本</v>
      </c>
      <c r="C388" s="125" t="str">
        <f>'2026小魯圖書目錄'!B126</f>
        <v>AGR005</v>
      </c>
      <c r="D388" s="125" t="str">
        <f>'2026小魯圖書目錄'!C126</f>
        <v>第一次送禮物(二版)</v>
      </c>
      <c r="E388" s="125">
        <f>'2026小魯圖書目錄'!D126</f>
        <v>350</v>
      </c>
      <c r="F388" s="53"/>
      <c r="G388" s="129">
        <f t="shared" si="6"/>
        <v>0</v>
      </c>
    </row>
    <row r="389" spans="1:7">
      <c r="A389" s="128" t="e">
        <f>'2026小魯圖書目錄'!#REF!</f>
        <v>#REF!</v>
      </c>
      <c r="B389" s="124" t="e">
        <f>'2026小魯圖書目錄'!#REF!</f>
        <v>#REF!</v>
      </c>
      <c r="C389" s="125" t="e">
        <f>'2026小魯圖書目錄'!#REF!</f>
        <v>#REF!</v>
      </c>
      <c r="D389" s="125" t="e">
        <f>'2026小魯圖書目錄'!#REF!</f>
        <v>#REF!</v>
      </c>
      <c r="E389" s="125" t="e">
        <f>'2026小魯圖書目錄'!#REF!</f>
        <v>#REF!</v>
      </c>
      <c r="F389" s="53"/>
      <c r="G389" s="129" t="e">
        <f t="shared" si="6"/>
        <v>#REF!</v>
      </c>
    </row>
    <row r="390" spans="1:7">
      <c r="A390" s="128" t="e">
        <f>'2026小魯圖書目錄'!#REF!</f>
        <v>#REF!</v>
      </c>
      <c r="B390" s="124" t="e">
        <f>'2026小魯圖書目錄'!#REF!</f>
        <v>#REF!</v>
      </c>
      <c r="C390" s="125" t="e">
        <f>'2026小魯圖書目錄'!#REF!</f>
        <v>#REF!</v>
      </c>
      <c r="D390" s="125" t="e">
        <f>'2026小魯圖書目錄'!#REF!</f>
        <v>#REF!</v>
      </c>
      <c r="E390" s="125" t="e">
        <f>'2026小魯圖書目錄'!#REF!</f>
        <v>#REF!</v>
      </c>
      <c r="F390" s="53"/>
      <c r="G390" s="129" t="e">
        <f t="shared" si="6"/>
        <v>#REF!</v>
      </c>
    </row>
    <row r="391" spans="1:7">
      <c r="A391" s="128">
        <f>'2026小魯圖書目錄'!M127</f>
        <v>9789865566449</v>
      </c>
      <c r="B391" s="124" t="str">
        <f>'2026小魯圖書目錄'!A127</f>
        <v>小魯大獎小說</v>
      </c>
      <c r="C391" s="125" t="str">
        <f>'2026小魯圖書目錄'!B127</f>
        <v>BSP102R</v>
      </c>
      <c r="D391" s="125" t="str">
        <f>'2026小魯圖書目錄'!C127</f>
        <v>選擇：一名女水手的自白(三版)</v>
      </c>
      <c r="E391" s="125">
        <f>'2026小魯圖書目錄'!D127</f>
        <v>380</v>
      </c>
      <c r="F391" s="53"/>
      <c r="G391" s="129">
        <f t="shared" si="6"/>
        <v>0</v>
      </c>
    </row>
    <row r="392" spans="1:7">
      <c r="A392" s="128" t="e">
        <f>'2026小魯圖書目錄'!#REF!</f>
        <v>#REF!</v>
      </c>
      <c r="B392" s="124" t="e">
        <f>'2026小魯圖書目錄'!#REF!</f>
        <v>#REF!</v>
      </c>
      <c r="C392" s="125" t="e">
        <f>'2026小魯圖書目錄'!#REF!</f>
        <v>#REF!</v>
      </c>
      <c r="D392" s="125" t="e">
        <f>'2026小魯圖書目錄'!#REF!</f>
        <v>#REF!</v>
      </c>
      <c r="E392" s="125" t="e">
        <f>'2026小魯圖書目錄'!#REF!</f>
        <v>#REF!</v>
      </c>
      <c r="F392" s="53"/>
      <c r="G392" s="129" t="e">
        <f t="shared" si="6"/>
        <v>#REF!</v>
      </c>
    </row>
    <row r="393" spans="1:7">
      <c r="A393" s="128" t="e">
        <f>'2026小魯圖書目錄'!#REF!</f>
        <v>#REF!</v>
      </c>
      <c r="B393" s="124" t="e">
        <f>'2026小魯圖書目錄'!#REF!</f>
        <v>#REF!</v>
      </c>
      <c r="C393" s="125" t="e">
        <f>'2026小魯圖書目錄'!#REF!</f>
        <v>#REF!</v>
      </c>
      <c r="D393" s="125" t="e">
        <f>'2026小魯圖書目錄'!#REF!</f>
        <v>#REF!</v>
      </c>
      <c r="E393" s="125" t="e">
        <f>'2026小魯圖書目錄'!#REF!</f>
        <v>#REF!</v>
      </c>
      <c r="F393" s="53"/>
      <c r="G393" s="129" t="e">
        <f t="shared" si="6"/>
        <v>#REF!</v>
      </c>
    </row>
    <row r="394" spans="1:7">
      <c r="A394" s="128">
        <f>'2026小魯圖書目錄'!M128</f>
        <v>9786267237281</v>
      </c>
      <c r="B394" s="124" t="str">
        <f>'2026小魯圖書目錄'!A128</f>
        <v>小魯大獎小說</v>
      </c>
      <c r="C394" s="125" t="str">
        <f>'2026小魯圖書目錄'!B128</f>
        <v>BSP877</v>
      </c>
      <c r="D394" s="125" t="str">
        <f>'2026小魯圖書目錄'!C128</f>
        <v>露佩．王不跳舞</v>
      </c>
      <c r="E394" s="125">
        <f>'2026小魯圖書目錄'!D128</f>
        <v>380</v>
      </c>
      <c r="F394" s="53"/>
      <c r="G394" s="129">
        <f t="shared" si="6"/>
        <v>0</v>
      </c>
    </row>
    <row r="395" spans="1:7">
      <c r="A395" s="128">
        <f>'2026小魯圖書目錄'!M129</f>
        <v>9786267237229</v>
      </c>
      <c r="B395" s="124" t="str">
        <f>'2026小魯圖書目錄'!A129</f>
        <v>小魯知識繪本</v>
      </c>
      <c r="C395" s="125" t="str">
        <f>'2026小魯圖書目錄'!B129</f>
        <v>AKP202</v>
      </c>
      <c r="D395" s="125" t="str">
        <f>'2026小魯圖書目錄'!C129</f>
        <v>原來世界是這樣子啊！</v>
      </c>
      <c r="E395" s="125">
        <f>'2026小魯圖書目錄'!D129</f>
        <v>390</v>
      </c>
      <c r="F395" s="53"/>
      <c r="G395" s="129">
        <f t="shared" ref="G395:G458" si="7">E395*F395</f>
        <v>0</v>
      </c>
    </row>
    <row r="396" spans="1:7">
      <c r="A396" s="128">
        <f>'2026小魯圖書目錄'!M130</f>
        <v>9786267237366</v>
      </c>
      <c r="B396" s="124" t="str">
        <f>'2026小魯圖書目錄'!A130</f>
        <v>小魯療癒繪本</v>
      </c>
      <c r="C396" s="125" t="str">
        <f>'2026小魯圖書目錄'!B130</f>
        <v>AHL001R</v>
      </c>
      <c r="D396" s="125" t="str">
        <f>'2026小魯圖書目錄'!C130</f>
        <v>壞心情！(三版)</v>
      </c>
      <c r="E396" s="125">
        <f>'2026小魯圖書目錄'!D130</f>
        <v>320</v>
      </c>
      <c r="F396" s="53"/>
      <c r="G396" s="129">
        <f t="shared" si="7"/>
        <v>0</v>
      </c>
    </row>
    <row r="397" spans="1:7">
      <c r="A397" s="128" t="e">
        <f>'2026小魯圖書目錄'!#REF!</f>
        <v>#REF!</v>
      </c>
      <c r="B397" s="124" t="e">
        <f>'2026小魯圖書目錄'!#REF!</f>
        <v>#REF!</v>
      </c>
      <c r="C397" s="125" t="e">
        <f>'2026小魯圖書目錄'!#REF!</f>
        <v>#REF!</v>
      </c>
      <c r="D397" s="125" t="e">
        <f>'2026小魯圖書目錄'!#REF!</f>
        <v>#REF!</v>
      </c>
      <c r="E397" s="125" t="e">
        <f>'2026小魯圖書目錄'!#REF!</f>
        <v>#REF!</v>
      </c>
      <c r="F397" s="53"/>
      <c r="G397" s="129" t="e">
        <f t="shared" si="7"/>
        <v>#REF!</v>
      </c>
    </row>
    <row r="398" spans="1:7">
      <c r="A398" s="128" t="e">
        <f>'2026小魯圖書目錄'!#REF!</f>
        <v>#REF!</v>
      </c>
      <c r="B398" s="124" t="e">
        <f>'2026小魯圖書目錄'!#REF!</f>
        <v>#REF!</v>
      </c>
      <c r="C398" s="125" t="e">
        <f>'2026小魯圖書目錄'!#REF!</f>
        <v>#REF!</v>
      </c>
      <c r="D398" s="125" t="e">
        <f>'2026小魯圖書目錄'!#REF!</f>
        <v>#REF!</v>
      </c>
      <c r="E398" s="125" t="e">
        <f>'2026小魯圖書目錄'!#REF!</f>
        <v>#REF!</v>
      </c>
      <c r="F398" s="53"/>
      <c r="G398" s="129" t="e">
        <f t="shared" si="7"/>
        <v>#REF!</v>
      </c>
    </row>
    <row r="399" spans="1:7">
      <c r="A399" s="128" t="e">
        <f>'2026小魯圖書目錄'!#REF!</f>
        <v>#REF!</v>
      </c>
      <c r="B399" s="124" t="e">
        <f>'2026小魯圖書目錄'!#REF!</f>
        <v>#REF!</v>
      </c>
      <c r="C399" s="125" t="e">
        <f>'2026小魯圖書目錄'!#REF!</f>
        <v>#REF!</v>
      </c>
      <c r="D399" s="125" t="e">
        <f>'2026小魯圖書目錄'!#REF!</f>
        <v>#REF!</v>
      </c>
      <c r="E399" s="125" t="e">
        <f>'2026小魯圖書目錄'!#REF!</f>
        <v>#REF!</v>
      </c>
      <c r="F399" s="53"/>
      <c r="G399" s="129" t="e">
        <f t="shared" si="7"/>
        <v>#REF!</v>
      </c>
    </row>
    <row r="400" spans="1:7">
      <c r="A400" s="128" t="e">
        <f>'2026小魯圖書目錄'!#REF!</f>
        <v>#REF!</v>
      </c>
      <c r="B400" s="124" t="e">
        <f>'2026小魯圖書目錄'!#REF!</f>
        <v>#REF!</v>
      </c>
      <c r="C400" s="125" t="e">
        <f>'2026小魯圖書目錄'!#REF!</f>
        <v>#REF!</v>
      </c>
      <c r="D400" s="125" t="e">
        <f>'2026小魯圖書目錄'!#REF!</f>
        <v>#REF!</v>
      </c>
      <c r="E400" s="125" t="e">
        <f>'2026小魯圖書目錄'!#REF!</f>
        <v>#REF!</v>
      </c>
      <c r="F400" s="53"/>
      <c r="G400" s="129" t="e">
        <f t="shared" si="7"/>
        <v>#REF!</v>
      </c>
    </row>
    <row r="401" spans="1:7">
      <c r="A401" s="128">
        <f>'2026小魯圖書目錄'!M131</f>
        <v>9786267237106</v>
      </c>
      <c r="B401" s="124" t="str">
        <f>'2026小魯圖書目錄'!A131</f>
        <v>小魯生活圖鑑</v>
      </c>
      <c r="C401" s="125" t="str">
        <f>'2026小魯圖書目錄'!B131</f>
        <v>ALI005</v>
      </c>
      <c r="D401" s="125" t="str">
        <f>'2026小魯圖書目錄'!C131</f>
        <v>點心嚐一口！</v>
      </c>
      <c r="E401" s="125">
        <f>'2026小魯圖書目錄'!D131</f>
        <v>360</v>
      </c>
      <c r="F401" s="53"/>
      <c r="G401" s="129">
        <f t="shared" si="7"/>
        <v>0</v>
      </c>
    </row>
    <row r="402" spans="1:7">
      <c r="A402" s="128" t="e">
        <f>'2026小魯圖書目錄'!#REF!</f>
        <v>#REF!</v>
      </c>
      <c r="B402" s="124" t="e">
        <f>'2026小魯圖書目錄'!#REF!</f>
        <v>#REF!</v>
      </c>
      <c r="C402" s="125" t="e">
        <f>'2026小魯圖書目錄'!#REF!</f>
        <v>#REF!</v>
      </c>
      <c r="D402" s="125" t="e">
        <f>'2026小魯圖書目錄'!#REF!</f>
        <v>#REF!</v>
      </c>
      <c r="E402" s="125" t="e">
        <f>'2026小魯圖書目錄'!#REF!</f>
        <v>#REF!</v>
      </c>
      <c r="F402" s="53"/>
      <c r="G402" s="129" t="e">
        <f t="shared" si="7"/>
        <v>#REF!</v>
      </c>
    </row>
    <row r="403" spans="1:7">
      <c r="A403" s="128" t="e">
        <f>'2026小魯圖書目錄'!#REF!</f>
        <v>#REF!</v>
      </c>
      <c r="B403" s="124" t="e">
        <f>'2026小魯圖書目錄'!#REF!</f>
        <v>#REF!</v>
      </c>
      <c r="C403" s="125" t="e">
        <f>'2026小魯圖書目錄'!#REF!</f>
        <v>#REF!</v>
      </c>
      <c r="D403" s="125" t="e">
        <f>'2026小魯圖書目錄'!#REF!</f>
        <v>#REF!</v>
      </c>
      <c r="E403" s="125" t="e">
        <f>'2026小魯圖書目錄'!#REF!</f>
        <v>#REF!</v>
      </c>
      <c r="F403" s="53"/>
      <c r="G403" s="129" t="e">
        <f t="shared" si="7"/>
        <v>#REF!</v>
      </c>
    </row>
    <row r="404" spans="1:7">
      <c r="A404" s="128" t="e">
        <f>'2026小魯圖書目錄'!#REF!</f>
        <v>#REF!</v>
      </c>
      <c r="B404" s="124" t="e">
        <f>'2026小魯圖書目錄'!#REF!</f>
        <v>#REF!</v>
      </c>
      <c r="C404" s="125" t="e">
        <f>'2026小魯圖書目錄'!#REF!</f>
        <v>#REF!</v>
      </c>
      <c r="D404" s="125" t="e">
        <f>'2026小魯圖書目錄'!#REF!</f>
        <v>#REF!</v>
      </c>
      <c r="E404" s="125" t="e">
        <f>'2026小魯圖書目錄'!#REF!</f>
        <v>#REF!</v>
      </c>
      <c r="F404" s="53"/>
      <c r="G404" s="129" t="e">
        <f t="shared" si="7"/>
        <v>#REF!</v>
      </c>
    </row>
    <row r="405" spans="1:7">
      <c r="A405" s="128">
        <f>'2026小魯圖書目錄'!M132</f>
        <v>9789574906154</v>
      </c>
      <c r="B405" s="124" t="str">
        <f>'2026小魯圖書目錄'!A132</f>
        <v>小魯歷史套書</v>
      </c>
      <c r="C405" s="125" t="str">
        <f>'2026小魯圖書目錄'!B132</f>
        <v>BAH000A</v>
      </c>
      <c r="D405" s="125" t="str">
        <f>'2026小魯圖書目錄'!C132</f>
        <v>說給兒童的偉人歷史：10書+有聲故事超值組</v>
      </c>
      <c r="E405" s="125">
        <f>'2026小魯圖書目錄'!D132</f>
        <v>6600</v>
      </c>
      <c r="F405" s="53"/>
      <c r="G405" s="129">
        <f t="shared" si="7"/>
        <v>0</v>
      </c>
    </row>
    <row r="406" spans="1:7">
      <c r="A406" s="128" t="e">
        <f>'2026小魯圖書目錄'!#REF!</f>
        <v>#REF!</v>
      </c>
      <c r="B406" s="124" t="e">
        <f>'2026小魯圖書目錄'!#REF!</f>
        <v>#REF!</v>
      </c>
      <c r="C406" s="125" t="e">
        <f>'2026小魯圖書目錄'!#REF!</f>
        <v>#REF!</v>
      </c>
      <c r="D406" s="125" t="e">
        <f>'2026小魯圖書目錄'!#REF!</f>
        <v>#REF!</v>
      </c>
      <c r="E406" s="125" t="e">
        <f>'2026小魯圖書目錄'!#REF!</f>
        <v>#REF!</v>
      </c>
      <c r="F406" s="53"/>
      <c r="G406" s="129" t="e">
        <f t="shared" si="7"/>
        <v>#REF!</v>
      </c>
    </row>
    <row r="407" spans="1:7">
      <c r="A407" s="128" t="e">
        <f>'2026小魯圖書目錄'!#REF!</f>
        <v>#REF!</v>
      </c>
      <c r="B407" s="124" t="e">
        <f>'2026小魯圖書目錄'!#REF!</f>
        <v>#REF!</v>
      </c>
      <c r="C407" s="125" t="e">
        <f>'2026小魯圖書目錄'!#REF!</f>
        <v>#REF!</v>
      </c>
      <c r="D407" s="125" t="e">
        <f>'2026小魯圖書目錄'!#REF!</f>
        <v>#REF!</v>
      </c>
      <c r="E407" s="125" t="e">
        <f>'2026小魯圖書目錄'!#REF!</f>
        <v>#REF!</v>
      </c>
      <c r="F407" s="53"/>
      <c r="G407" s="129" t="e">
        <f t="shared" si="7"/>
        <v>#REF!</v>
      </c>
    </row>
    <row r="408" spans="1:7">
      <c r="A408" s="128" t="e">
        <f>'2026小魯圖書目錄'!#REF!</f>
        <v>#REF!</v>
      </c>
      <c r="B408" s="124" t="e">
        <f>'2026小魯圖書目錄'!#REF!</f>
        <v>#REF!</v>
      </c>
      <c r="C408" s="125" t="e">
        <f>'2026小魯圖書目錄'!#REF!</f>
        <v>#REF!</v>
      </c>
      <c r="D408" s="125" t="e">
        <f>'2026小魯圖書目錄'!#REF!</f>
        <v>#REF!</v>
      </c>
      <c r="E408" s="125" t="e">
        <f>'2026小魯圖書目錄'!#REF!</f>
        <v>#REF!</v>
      </c>
      <c r="F408" s="53"/>
      <c r="G408" s="129" t="e">
        <f t="shared" si="7"/>
        <v>#REF!</v>
      </c>
    </row>
    <row r="409" spans="1:7">
      <c r="A409" s="128" t="e">
        <f>'2026小魯圖書目錄'!#REF!</f>
        <v>#REF!</v>
      </c>
      <c r="B409" s="124" t="e">
        <f>'2026小魯圖書目錄'!#REF!</f>
        <v>#REF!</v>
      </c>
      <c r="C409" s="125" t="e">
        <f>'2026小魯圖書目錄'!#REF!</f>
        <v>#REF!</v>
      </c>
      <c r="D409" s="125" t="e">
        <f>'2026小魯圖書目錄'!#REF!</f>
        <v>#REF!</v>
      </c>
      <c r="E409" s="125" t="e">
        <f>'2026小魯圖書目錄'!#REF!</f>
        <v>#REF!</v>
      </c>
      <c r="F409" s="53"/>
      <c r="G409" s="129" t="e">
        <f t="shared" si="7"/>
        <v>#REF!</v>
      </c>
    </row>
    <row r="410" spans="1:7">
      <c r="A410" s="128">
        <f>'2026小魯圖書目錄'!M133</f>
        <v>9789574906147</v>
      </c>
      <c r="B410" s="124" t="str">
        <f>'2026小魯圖書目錄'!A133</f>
        <v>小魯成長繪本</v>
      </c>
      <c r="C410" s="125" t="str">
        <f>'2026小魯圖書目錄'!B133</f>
        <v>AGR004</v>
      </c>
      <c r="D410" s="125" t="str">
        <f>'2026小魯圖書目錄'!C133</f>
        <v>第一次養小狗(二版)</v>
      </c>
      <c r="E410" s="125">
        <f>'2026小魯圖書目錄'!D133</f>
        <v>350</v>
      </c>
      <c r="F410" s="53"/>
      <c r="G410" s="129">
        <f t="shared" si="7"/>
        <v>0</v>
      </c>
    </row>
    <row r="411" spans="1:7">
      <c r="A411" s="128" t="e">
        <f>'2026小魯圖書目錄'!#REF!</f>
        <v>#REF!</v>
      </c>
      <c r="B411" s="124" t="e">
        <f>'2026小魯圖書目錄'!#REF!</f>
        <v>#REF!</v>
      </c>
      <c r="C411" s="125" t="e">
        <f>'2026小魯圖書目錄'!#REF!</f>
        <v>#REF!</v>
      </c>
      <c r="D411" s="125" t="e">
        <f>'2026小魯圖書目錄'!#REF!</f>
        <v>#REF!</v>
      </c>
      <c r="E411" s="125" t="e">
        <f>'2026小魯圖書目錄'!#REF!</f>
        <v>#REF!</v>
      </c>
      <c r="F411" s="53"/>
      <c r="G411" s="129" t="e">
        <f t="shared" si="7"/>
        <v>#REF!</v>
      </c>
    </row>
    <row r="412" spans="1:7">
      <c r="A412" s="128" t="e">
        <f>'2026小魯圖書目錄'!#REF!</f>
        <v>#REF!</v>
      </c>
      <c r="B412" s="124" t="e">
        <f>'2026小魯圖書目錄'!#REF!</f>
        <v>#REF!</v>
      </c>
      <c r="C412" s="125" t="e">
        <f>'2026小魯圖書目錄'!#REF!</f>
        <v>#REF!</v>
      </c>
      <c r="D412" s="125" t="e">
        <f>'2026小魯圖書目錄'!#REF!</f>
        <v>#REF!</v>
      </c>
      <c r="E412" s="125" t="e">
        <f>'2026小魯圖書目錄'!#REF!</f>
        <v>#REF!</v>
      </c>
      <c r="F412" s="53"/>
      <c r="G412" s="129" t="e">
        <f t="shared" si="7"/>
        <v>#REF!</v>
      </c>
    </row>
    <row r="413" spans="1:7">
      <c r="A413" s="128" t="e">
        <f>'2026小魯圖書目錄'!#REF!</f>
        <v>#REF!</v>
      </c>
      <c r="B413" s="124" t="e">
        <f>'2026小魯圖書目錄'!#REF!</f>
        <v>#REF!</v>
      </c>
      <c r="C413" s="125" t="e">
        <f>'2026小魯圖書目錄'!#REF!</f>
        <v>#REF!</v>
      </c>
      <c r="D413" s="125" t="e">
        <f>'2026小魯圖書目錄'!#REF!</f>
        <v>#REF!</v>
      </c>
      <c r="E413" s="125" t="e">
        <f>'2026小魯圖書目錄'!#REF!</f>
        <v>#REF!</v>
      </c>
      <c r="F413" s="53"/>
      <c r="G413" s="129" t="e">
        <f t="shared" si="7"/>
        <v>#REF!</v>
      </c>
    </row>
    <row r="414" spans="1:7">
      <c r="A414" s="128" t="e">
        <f>'2026小魯圖書目錄'!#REF!</f>
        <v>#REF!</v>
      </c>
      <c r="B414" s="124" t="e">
        <f>'2026小魯圖書目錄'!#REF!</f>
        <v>#REF!</v>
      </c>
      <c r="C414" s="125" t="e">
        <f>'2026小魯圖書目錄'!#REF!</f>
        <v>#REF!</v>
      </c>
      <c r="D414" s="125" t="e">
        <f>'2026小魯圖書目錄'!#REF!</f>
        <v>#REF!</v>
      </c>
      <c r="E414" s="125" t="e">
        <f>'2026小魯圖書目錄'!#REF!</f>
        <v>#REF!</v>
      </c>
      <c r="F414" s="53"/>
      <c r="G414" s="129" t="e">
        <f t="shared" si="7"/>
        <v>#REF!</v>
      </c>
    </row>
    <row r="415" spans="1:7">
      <c r="A415" s="128" t="e">
        <f>'2026小魯圖書目錄'!#REF!</f>
        <v>#REF!</v>
      </c>
      <c r="B415" s="124" t="e">
        <f>'2026小魯圖書目錄'!#REF!</f>
        <v>#REF!</v>
      </c>
      <c r="C415" s="125" t="e">
        <f>'2026小魯圖書目錄'!#REF!</f>
        <v>#REF!</v>
      </c>
      <c r="D415" s="125" t="e">
        <f>'2026小魯圖書目錄'!#REF!</f>
        <v>#REF!</v>
      </c>
      <c r="E415" s="125" t="e">
        <f>'2026小魯圖書目錄'!#REF!</f>
        <v>#REF!</v>
      </c>
      <c r="F415" s="53"/>
      <c r="G415" s="129" t="e">
        <f t="shared" si="7"/>
        <v>#REF!</v>
      </c>
    </row>
    <row r="416" spans="1:7">
      <c r="A416" s="128" t="e">
        <f>'2026小魯圖書目錄'!#REF!</f>
        <v>#REF!</v>
      </c>
      <c r="B416" s="124" t="e">
        <f>'2026小魯圖書目錄'!#REF!</f>
        <v>#REF!</v>
      </c>
      <c r="C416" s="125" t="e">
        <f>'2026小魯圖書目錄'!#REF!</f>
        <v>#REF!</v>
      </c>
      <c r="D416" s="125" t="e">
        <f>'2026小魯圖書目錄'!#REF!</f>
        <v>#REF!</v>
      </c>
      <c r="E416" s="125" t="e">
        <f>'2026小魯圖書目錄'!#REF!</f>
        <v>#REF!</v>
      </c>
      <c r="F416" s="53"/>
      <c r="G416" s="129" t="e">
        <f t="shared" si="7"/>
        <v>#REF!</v>
      </c>
    </row>
    <row r="417" spans="1:7">
      <c r="A417" s="128" t="e">
        <f>'2026小魯圖書目錄'!#REF!</f>
        <v>#REF!</v>
      </c>
      <c r="B417" s="124" t="e">
        <f>'2026小魯圖書目錄'!#REF!</f>
        <v>#REF!</v>
      </c>
      <c r="C417" s="125" t="e">
        <f>'2026小魯圖書目錄'!#REF!</f>
        <v>#REF!</v>
      </c>
      <c r="D417" s="125" t="e">
        <f>'2026小魯圖書目錄'!#REF!</f>
        <v>#REF!</v>
      </c>
      <c r="E417" s="125" t="e">
        <f>'2026小魯圖書目錄'!#REF!</f>
        <v>#REF!</v>
      </c>
      <c r="F417" s="53"/>
      <c r="G417" s="129" t="e">
        <f t="shared" si="7"/>
        <v>#REF!</v>
      </c>
    </row>
    <row r="418" spans="1:7">
      <c r="A418" s="128" t="e">
        <f>'2026小魯圖書目錄'!#REF!</f>
        <v>#REF!</v>
      </c>
      <c r="B418" s="124" t="e">
        <f>'2026小魯圖書目錄'!#REF!</f>
        <v>#REF!</v>
      </c>
      <c r="C418" s="125" t="e">
        <f>'2026小魯圖書目錄'!#REF!</f>
        <v>#REF!</v>
      </c>
      <c r="D418" s="125" t="e">
        <f>'2026小魯圖書目錄'!#REF!</f>
        <v>#REF!</v>
      </c>
      <c r="E418" s="125" t="e">
        <f>'2026小魯圖書目錄'!#REF!</f>
        <v>#REF!</v>
      </c>
      <c r="F418" s="53"/>
      <c r="G418" s="129" t="e">
        <f t="shared" si="7"/>
        <v>#REF!</v>
      </c>
    </row>
    <row r="419" spans="1:7">
      <c r="A419" s="128">
        <f>'2026小魯圖書目錄'!M134</f>
        <v>9786267177976</v>
      </c>
      <c r="B419" s="124" t="str">
        <f>'2026小魯圖書目錄'!A134</f>
        <v>宮西達也繪本</v>
      </c>
      <c r="C419" s="125" t="str">
        <f>'2026小魯圖書目錄'!B134</f>
        <v>ATM701</v>
      </c>
      <c r="D419" s="125" t="str">
        <f>'2026小魯圖書目錄'!C134</f>
        <v>淘氣小鼴鼠</v>
      </c>
      <c r="E419" s="125">
        <f>'2026小魯圖書目錄'!D134</f>
        <v>360</v>
      </c>
      <c r="F419" s="53"/>
      <c r="G419" s="129">
        <f t="shared" si="7"/>
        <v>0</v>
      </c>
    </row>
    <row r="420" spans="1:7">
      <c r="A420" s="128" t="e">
        <f>'2026小魯圖書目錄'!#REF!</f>
        <v>#REF!</v>
      </c>
      <c r="B420" s="124" t="e">
        <f>'2026小魯圖書目錄'!#REF!</f>
        <v>#REF!</v>
      </c>
      <c r="C420" s="125" t="e">
        <f>'2026小魯圖書目錄'!#REF!</f>
        <v>#REF!</v>
      </c>
      <c r="D420" s="125" t="e">
        <f>'2026小魯圖書目錄'!#REF!</f>
        <v>#REF!</v>
      </c>
      <c r="E420" s="125" t="e">
        <f>'2026小魯圖書目錄'!#REF!</f>
        <v>#REF!</v>
      </c>
      <c r="F420" s="53"/>
      <c r="G420" s="129" t="e">
        <f t="shared" si="7"/>
        <v>#REF!</v>
      </c>
    </row>
    <row r="421" spans="1:7">
      <c r="A421" s="128" t="e">
        <f>'2026小魯圖書目錄'!#REF!</f>
        <v>#REF!</v>
      </c>
      <c r="B421" s="124" t="e">
        <f>'2026小魯圖書目錄'!#REF!</f>
        <v>#REF!</v>
      </c>
      <c r="C421" s="125" t="e">
        <f>'2026小魯圖書目錄'!#REF!</f>
        <v>#REF!</v>
      </c>
      <c r="D421" s="125" t="e">
        <f>'2026小魯圖書目錄'!#REF!</f>
        <v>#REF!</v>
      </c>
      <c r="E421" s="125" t="e">
        <f>'2026小魯圖書目錄'!#REF!</f>
        <v>#REF!</v>
      </c>
      <c r="F421" s="53"/>
      <c r="G421" s="129" t="e">
        <f t="shared" si="7"/>
        <v>#REF!</v>
      </c>
    </row>
    <row r="422" spans="1:7">
      <c r="A422" s="128" t="e">
        <f>'2026小魯圖書目錄'!#REF!</f>
        <v>#REF!</v>
      </c>
      <c r="B422" s="124" t="e">
        <f>'2026小魯圖書目錄'!#REF!</f>
        <v>#REF!</v>
      </c>
      <c r="C422" s="125" t="e">
        <f>'2026小魯圖書目錄'!#REF!</f>
        <v>#REF!</v>
      </c>
      <c r="D422" s="125" t="e">
        <f>'2026小魯圖書目錄'!#REF!</f>
        <v>#REF!</v>
      </c>
      <c r="E422" s="125" t="e">
        <f>'2026小魯圖書目錄'!#REF!</f>
        <v>#REF!</v>
      </c>
      <c r="F422" s="53"/>
      <c r="G422" s="129" t="e">
        <f t="shared" si="7"/>
        <v>#REF!</v>
      </c>
    </row>
    <row r="423" spans="1:7">
      <c r="A423" s="128">
        <f>'2026小魯圖書目錄'!M135</f>
        <v>9786267237007</v>
      </c>
      <c r="B423" s="124" t="str">
        <f>'2026小魯圖書目錄'!A135</f>
        <v>小魯知識繪本</v>
      </c>
      <c r="C423" s="125" t="str">
        <f>'2026小魯圖書目錄'!B135</f>
        <v>AKP301</v>
      </c>
      <c r="D423" s="125" t="str">
        <f>'2026小魯圖書目錄'!C135</f>
        <v>什麼都能修理的法蘭妮：STEAM工程繪本</v>
      </c>
      <c r="E423" s="125">
        <f>'2026小魯圖書目錄'!D135</f>
        <v>360</v>
      </c>
      <c r="F423" s="53"/>
      <c r="G423" s="129">
        <f t="shared" si="7"/>
        <v>0</v>
      </c>
    </row>
    <row r="424" spans="1:7">
      <c r="A424" s="128" t="e">
        <f>'2026小魯圖書目錄'!#REF!</f>
        <v>#REF!</v>
      </c>
      <c r="B424" s="124" t="e">
        <f>'2026小魯圖書目錄'!#REF!</f>
        <v>#REF!</v>
      </c>
      <c r="C424" s="125" t="e">
        <f>'2026小魯圖書目錄'!#REF!</f>
        <v>#REF!</v>
      </c>
      <c r="D424" s="125" t="e">
        <f>'2026小魯圖書目錄'!#REF!</f>
        <v>#REF!</v>
      </c>
      <c r="E424" s="125" t="e">
        <f>'2026小魯圖書目錄'!#REF!</f>
        <v>#REF!</v>
      </c>
      <c r="F424" s="53"/>
      <c r="G424" s="129" t="e">
        <f t="shared" si="7"/>
        <v>#REF!</v>
      </c>
    </row>
    <row r="425" spans="1:7">
      <c r="A425" s="128" t="e">
        <f>'2026小魯圖書目錄'!#REF!</f>
        <v>#REF!</v>
      </c>
      <c r="B425" s="124" t="e">
        <f>'2026小魯圖書目錄'!#REF!</f>
        <v>#REF!</v>
      </c>
      <c r="C425" s="125" t="e">
        <f>'2026小魯圖書目錄'!#REF!</f>
        <v>#REF!</v>
      </c>
      <c r="D425" s="125" t="e">
        <f>'2026小魯圖書目錄'!#REF!</f>
        <v>#REF!</v>
      </c>
      <c r="E425" s="125" t="e">
        <f>'2026小魯圖書目錄'!#REF!</f>
        <v>#REF!</v>
      </c>
      <c r="F425" s="53"/>
      <c r="G425" s="129" t="e">
        <f t="shared" si="7"/>
        <v>#REF!</v>
      </c>
    </row>
    <row r="426" spans="1:7">
      <c r="A426" s="128" t="e">
        <f>'2026小魯圖書目錄'!#REF!</f>
        <v>#REF!</v>
      </c>
      <c r="B426" s="124" t="e">
        <f>'2026小魯圖書目錄'!#REF!</f>
        <v>#REF!</v>
      </c>
      <c r="C426" s="125" t="e">
        <f>'2026小魯圖書目錄'!#REF!</f>
        <v>#REF!</v>
      </c>
      <c r="D426" s="125" t="e">
        <f>'2026小魯圖書目錄'!#REF!</f>
        <v>#REF!</v>
      </c>
      <c r="E426" s="125" t="e">
        <f>'2026小魯圖書目錄'!#REF!</f>
        <v>#REF!</v>
      </c>
      <c r="F426" s="53"/>
      <c r="G426" s="129" t="e">
        <f t="shared" si="7"/>
        <v>#REF!</v>
      </c>
    </row>
    <row r="427" spans="1:7">
      <c r="A427" s="128" t="e">
        <f>'2026小魯圖書目錄'!#REF!</f>
        <v>#REF!</v>
      </c>
      <c r="B427" s="124" t="e">
        <f>'2026小魯圖書目錄'!#REF!</f>
        <v>#REF!</v>
      </c>
      <c r="C427" s="125" t="e">
        <f>'2026小魯圖書目錄'!#REF!</f>
        <v>#REF!</v>
      </c>
      <c r="D427" s="125" t="e">
        <f>'2026小魯圖書目錄'!#REF!</f>
        <v>#REF!</v>
      </c>
      <c r="E427" s="125" t="e">
        <f>'2026小魯圖書目錄'!#REF!</f>
        <v>#REF!</v>
      </c>
      <c r="F427" s="53"/>
      <c r="G427" s="129" t="e">
        <f t="shared" si="7"/>
        <v>#REF!</v>
      </c>
    </row>
    <row r="428" spans="1:7">
      <c r="A428" s="128" t="e">
        <f>'2026小魯圖書目錄'!#REF!</f>
        <v>#REF!</v>
      </c>
      <c r="B428" s="124" t="e">
        <f>'2026小魯圖書目錄'!#REF!</f>
        <v>#REF!</v>
      </c>
      <c r="C428" s="125" t="e">
        <f>'2026小魯圖書目錄'!#REF!</f>
        <v>#REF!</v>
      </c>
      <c r="D428" s="125" t="e">
        <f>'2026小魯圖書目錄'!#REF!</f>
        <v>#REF!</v>
      </c>
      <c r="E428" s="125" t="e">
        <f>'2026小魯圖書目錄'!#REF!</f>
        <v>#REF!</v>
      </c>
      <c r="F428" s="53"/>
      <c r="G428" s="129" t="e">
        <f t="shared" si="7"/>
        <v>#REF!</v>
      </c>
    </row>
    <row r="429" spans="1:7">
      <c r="A429" s="128" t="e">
        <f>'2026小魯圖書目錄'!#REF!</f>
        <v>#REF!</v>
      </c>
      <c r="B429" s="124" t="e">
        <f>'2026小魯圖書目錄'!#REF!</f>
        <v>#REF!</v>
      </c>
      <c r="C429" s="125" t="e">
        <f>'2026小魯圖書目錄'!#REF!</f>
        <v>#REF!</v>
      </c>
      <c r="D429" s="125" t="e">
        <f>'2026小魯圖書目錄'!#REF!</f>
        <v>#REF!</v>
      </c>
      <c r="E429" s="125" t="e">
        <f>'2026小魯圖書目錄'!#REF!</f>
        <v>#REF!</v>
      </c>
      <c r="F429" s="53"/>
      <c r="G429" s="129" t="e">
        <f t="shared" si="7"/>
        <v>#REF!</v>
      </c>
    </row>
    <row r="430" spans="1:7">
      <c r="A430" s="128">
        <f>'2026小魯圖書目錄'!M136</f>
        <v>9786267127896</v>
      </c>
      <c r="B430" s="124" t="str">
        <f>'2026小魯圖書目錄'!A136</f>
        <v>小魯生活圖鑑</v>
      </c>
      <c r="C430" s="125" t="str">
        <f>'2026小魯圖書目錄'!B136</f>
        <v>ALI004</v>
      </c>
      <c r="D430" s="125" t="str">
        <f>'2026小魯圖書目錄'!C136</f>
        <v>麵包出爐了！</v>
      </c>
      <c r="E430" s="125">
        <f>'2026小魯圖書目錄'!D136</f>
        <v>360</v>
      </c>
      <c r="F430" s="53"/>
      <c r="G430" s="129">
        <f t="shared" si="7"/>
        <v>0</v>
      </c>
    </row>
    <row r="431" spans="1:7">
      <c r="A431" s="128" t="e">
        <f>'2026小魯圖書目錄'!#REF!</f>
        <v>#REF!</v>
      </c>
      <c r="B431" s="124" t="e">
        <f>'2026小魯圖書目錄'!#REF!</f>
        <v>#REF!</v>
      </c>
      <c r="C431" s="125" t="e">
        <f>'2026小魯圖書目錄'!#REF!</f>
        <v>#REF!</v>
      </c>
      <c r="D431" s="125" t="e">
        <f>'2026小魯圖書目錄'!#REF!</f>
        <v>#REF!</v>
      </c>
      <c r="E431" s="125" t="e">
        <f>'2026小魯圖書目錄'!#REF!</f>
        <v>#REF!</v>
      </c>
      <c r="F431" s="53"/>
      <c r="G431" s="129" t="e">
        <f t="shared" si="7"/>
        <v>#REF!</v>
      </c>
    </row>
    <row r="432" spans="1:7">
      <c r="A432" s="128" t="e">
        <f>'2026小魯圖書目錄'!#REF!</f>
        <v>#REF!</v>
      </c>
      <c r="B432" s="124" t="e">
        <f>'2026小魯圖書目錄'!#REF!</f>
        <v>#REF!</v>
      </c>
      <c r="C432" s="125" t="e">
        <f>'2026小魯圖書目錄'!#REF!</f>
        <v>#REF!</v>
      </c>
      <c r="D432" s="125" t="e">
        <f>'2026小魯圖書目錄'!#REF!</f>
        <v>#REF!</v>
      </c>
      <c r="E432" s="125" t="e">
        <f>'2026小魯圖書目錄'!#REF!</f>
        <v>#REF!</v>
      </c>
      <c r="F432" s="53"/>
      <c r="G432" s="129" t="e">
        <f t="shared" si="7"/>
        <v>#REF!</v>
      </c>
    </row>
    <row r="433" spans="1:7">
      <c r="A433" s="128" t="e">
        <f>'2026小魯圖書目錄'!#REF!</f>
        <v>#REF!</v>
      </c>
      <c r="B433" s="124" t="e">
        <f>'2026小魯圖書目錄'!#REF!</f>
        <v>#REF!</v>
      </c>
      <c r="C433" s="125" t="e">
        <f>'2026小魯圖書目錄'!#REF!</f>
        <v>#REF!</v>
      </c>
      <c r="D433" s="125" t="e">
        <f>'2026小魯圖書目錄'!#REF!</f>
        <v>#REF!</v>
      </c>
      <c r="E433" s="125" t="e">
        <f>'2026小魯圖書目錄'!#REF!</f>
        <v>#REF!</v>
      </c>
      <c r="F433" s="53"/>
      <c r="G433" s="129" t="e">
        <f t="shared" si="7"/>
        <v>#REF!</v>
      </c>
    </row>
    <row r="434" spans="1:7">
      <c r="A434" s="128">
        <f>'2026小魯圖書目錄'!M137</f>
        <v>9786267177372</v>
      </c>
      <c r="B434" s="124" t="str">
        <f>'2026小魯圖書目錄'!A137</f>
        <v>宮西達也繪本</v>
      </c>
      <c r="C434" s="125" t="str">
        <f>'2026小魯圖書目錄'!B137</f>
        <v>ATM306</v>
      </c>
      <c r="D434" s="125" t="str">
        <f>'2026小魯圖書目錄'!C137</f>
        <v>愛與被愛(二版)</v>
      </c>
      <c r="E434" s="125">
        <f>'2026小魯圖書目錄'!D137</f>
        <v>380</v>
      </c>
      <c r="F434" s="53"/>
      <c r="G434" s="129">
        <f t="shared" si="7"/>
        <v>0</v>
      </c>
    </row>
    <row r="435" spans="1:7">
      <c r="A435" s="128">
        <f>'2026小魯圖書目錄'!M138</f>
        <v>9786267177662</v>
      </c>
      <c r="B435" s="124" t="str">
        <f>'2026小魯圖書目錄'!A138</f>
        <v>宮西達也繪本</v>
      </c>
      <c r="C435" s="125" t="str">
        <f>'2026小魯圖書目錄'!B138</f>
        <v>ATM309</v>
      </c>
      <c r="D435" s="125" t="str">
        <f>'2026小魯圖書目錄'!C138</f>
        <v>永遠永遠在一起(二版)</v>
      </c>
      <c r="E435" s="125">
        <f>'2026小魯圖書目錄'!D138</f>
        <v>380</v>
      </c>
      <c r="F435" s="53"/>
      <c r="G435" s="129">
        <f t="shared" si="7"/>
        <v>0</v>
      </c>
    </row>
    <row r="436" spans="1:7">
      <c r="A436" s="128" t="e">
        <f>'2026小魯圖書目錄'!#REF!</f>
        <v>#REF!</v>
      </c>
      <c r="B436" s="124" t="e">
        <f>'2026小魯圖書目錄'!#REF!</f>
        <v>#REF!</v>
      </c>
      <c r="C436" s="125" t="e">
        <f>'2026小魯圖書目錄'!#REF!</f>
        <v>#REF!</v>
      </c>
      <c r="D436" s="125" t="e">
        <f>'2026小魯圖書目錄'!#REF!</f>
        <v>#REF!</v>
      </c>
      <c r="E436" s="125" t="e">
        <f>'2026小魯圖書目錄'!#REF!</f>
        <v>#REF!</v>
      </c>
      <c r="F436" s="53"/>
      <c r="G436" s="129" t="e">
        <f t="shared" si="7"/>
        <v>#REF!</v>
      </c>
    </row>
    <row r="437" spans="1:7">
      <c r="A437" s="128">
        <f>'2026小魯圖書目錄'!M139</f>
        <v>9786267177631</v>
      </c>
      <c r="B437" s="124" t="str">
        <f>'2026小魯圖書目錄'!A139</f>
        <v>小魯知識繪本</v>
      </c>
      <c r="C437" s="125" t="str">
        <f>'2026小魯圖書目錄'!B139</f>
        <v>AKP201</v>
      </c>
      <c r="D437" s="125" t="str">
        <f>'2026小魯圖書目錄'!C139</f>
        <v>原來動物是這樣子啊！</v>
      </c>
      <c r="E437" s="125">
        <f>'2026小魯圖書目錄'!D139</f>
        <v>390</v>
      </c>
      <c r="F437" s="53"/>
      <c r="G437" s="129">
        <f t="shared" si="7"/>
        <v>0</v>
      </c>
    </row>
    <row r="438" spans="1:7">
      <c r="A438" s="128">
        <f>'2026小魯圖書目錄'!M140</f>
        <v>9786267127865</v>
      </c>
      <c r="B438" s="124" t="str">
        <f>'2026小魯圖書目錄'!A140</f>
        <v>小魯新生活繪本</v>
      </c>
      <c r="C438" s="125" t="str">
        <f>'2026小魯圖書目錄'!B140</f>
        <v>ALF011</v>
      </c>
      <c r="D438" s="125" t="str">
        <f>'2026小魯圖書目錄'!C140</f>
        <v>鼠小弟刷刷牙(三版)</v>
      </c>
      <c r="E438" s="125">
        <f>'2026小魯圖書目錄'!D140</f>
        <v>350</v>
      </c>
      <c r="F438" s="53"/>
      <c r="G438" s="129">
        <f t="shared" si="7"/>
        <v>0</v>
      </c>
    </row>
    <row r="439" spans="1:7">
      <c r="A439" s="128">
        <f>'2026小魯圖書目錄'!M141</f>
        <v>9786267177709</v>
      </c>
      <c r="B439" s="124" t="str">
        <f>'2026小魯圖書目錄'!A141</f>
        <v>小魯大獎小說</v>
      </c>
      <c r="C439" s="125" t="str">
        <f>'2026小魯圖書目錄'!B141</f>
        <v>BSP876</v>
      </c>
      <c r="D439" s="125" t="str">
        <f>'2026小魯圖書目錄'!C141</f>
        <v>中間人</v>
      </c>
      <c r="E439" s="125">
        <f>'2026小魯圖書目錄'!D141</f>
        <v>360</v>
      </c>
      <c r="F439" s="53"/>
      <c r="G439" s="129">
        <f t="shared" si="7"/>
        <v>0</v>
      </c>
    </row>
    <row r="440" spans="1:7">
      <c r="A440" s="128" t="e">
        <f>'2026小魯圖書目錄'!#REF!</f>
        <v>#REF!</v>
      </c>
      <c r="B440" s="124" t="e">
        <f>'2026小魯圖書目錄'!#REF!</f>
        <v>#REF!</v>
      </c>
      <c r="C440" s="125" t="e">
        <f>'2026小魯圖書目錄'!#REF!</f>
        <v>#REF!</v>
      </c>
      <c r="D440" s="125" t="e">
        <f>'2026小魯圖書目錄'!#REF!</f>
        <v>#REF!</v>
      </c>
      <c r="E440" s="125" t="e">
        <f>'2026小魯圖書目錄'!#REF!</f>
        <v>#REF!</v>
      </c>
      <c r="F440" s="53"/>
      <c r="G440" s="129" t="e">
        <f t="shared" si="7"/>
        <v>#REF!</v>
      </c>
    </row>
    <row r="441" spans="1:7">
      <c r="A441" s="128" t="e">
        <f>'2026小魯圖書目錄'!#REF!</f>
        <v>#REF!</v>
      </c>
      <c r="B441" s="124" t="e">
        <f>'2026小魯圖書目錄'!#REF!</f>
        <v>#REF!</v>
      </c>
      <c r="C441" s="125" t="e">
        <f>'2026小魯圖書目錄'!#REF!</f>
        <v>#REF!</v>
      </c>
      <c r="D441" s="125" t="e">
        <f>'2026小魯圖書目錄'!#REF!</f>
        <v>#REF!</v>
      </c>
      <c r="E441" s="125" t="e">
        <f>'2026小魯圖書目錄'!#REF!</f>
        <v>#REF!</v>
      </c>
      <c r="F441" s="53"/>
      <c r="G441" s="129" t="e">
        <f t="shared" si="7"/>
        <v>#REF!</v>
      </c>
    </row>
    <row r="442" spans="1:7">
      <c r="A442" s="128" t="e">
        <f>'2026小魯圖書目錄'!#REF!</f>
        <v>#REF!</v>
      </c>
      <c r="B442" s="124" t="e">
        <f>'2026小魯圖書目錄'!#REF!</f>
        <v>#REF!</v>
      </c>
      <c r="C442" s="125" t="e">
        <f>'2026小魯圖書目錄'!#REF!</f>
        <v>#REF!</v>
      </c>
      <c r="D442" s="125" t="e">
        <f>'2026小魯圖書目錄'!#REF!</f>
        <v>#REF!</v>
      </c>
      <c r="E442" s="125" t="e">
        <f>'2026小魯圖書目錄'!#REF!</f>
        <v>#REF!</v>
      </c>
      <c r="F442" s="53"/>
      <c r="G442" s="129" t="e">
        <f t="shared" si="7"/>
        <v>#REF!</v>
      </c>
    </row>
    <row r="443" spans="1:7">
      <c r="A443" s="128" t="e">
        <f>'2026小魯圖書目錄'!#REF!</f>
        <v>#REF!</v>
      </c>
      <c r="B443" s="124" t="e">
        <f>'2026小魯圖書目錄'!#REF!</f>
        <v>#REF!</v>
      </c>
      <c r="C443" s="125" t="e">
        <f>'2026小魯圖書目錄'!#REF!</f>
        <v>#REF!</v>
      </c>
      <c r="D443" s="125" t="e">
        <f>'2026小魯圖書目錄'!#REF!</f>
        <v>#REF!</v>
      </c>
      <c r="E443" s="125" t="e">
        <f>'2026小魯圖書目錄'!#REF!</f>
        <v>#REF!</v>
      </c>
      <c r="F443" s="53"/>
      <c r="G443" s="129" t="e">
        <f t="shared" si="7"/>
        <v>#REF!</v>
      </c>
    </row>
    <row r="444" spans="1:7">
      <c r="A444" s="128" t="e">
        <f>'2026小魯圖書目錄'!#REF!</f>
        <v>#REF!</v>
      </c>
      <c r="B444" s="124" t="e">
        <f>'2026小魯圖書目錄'!#REF!</f>
        <v>#REF!</v>
      </c>
      <c r="C444" s="125" t="e">
        <f>'2026小魯圖書目錄'!#REF!</f>
        <v>#REF!</v>
      </c>
      <c r="D444" s="125" t="e">
        <f>'2026小魯圖書目錄'!#REF!</f>
        <v>#REF!</v>
      </c>
      <c r="E444" s="125" t="e">
        <f>'2026小魯圖書目錄'!#REF!</f>
        <v>#REF!</v>
      </c>
      <c r="F444" s="53"/>
      <c r="G444" s="129" t="e">
        <f t="shared" si="7"/>
        <v>#REF!</v>
      </c>
    </row>
    <row r="445" spans="1:7">
      <c r="A445" s="128" t="e">
        <f>'2026小魯圖書目錄'!#REF!</f>
        <v>#REF!</v>
      </c>
      <c r="B445" s="124" t="e">
        <f>'2026小魯圖書目錄'!#REF!</f>
        <v>#REF!</v>
      </c>
      <c r="C445" s="125" t="e">
        <f>'2026小魯圖書目錄'!#REF!</f>
        <v>#REF!</v>
      </c>
      <c r="D445" s="125" t="e">
        <f>'2026小魯圖書目錄'!#REF!</f>
        <v>#REF!</v>
      </c>
      <c r="E445" s="125" t="e">
        <f>'2026小魯圖書目錄'!#REF!</f>
        <v>#REF!</v>
      </c>
      <c r="F445" s="53"/>
      <c r="G445" s="129" t="e">
        <f t="shared" si="7"/>
        <v>#REF!</v>
      </c>
    </row>
    <row r="446" spans="1:7">
      <c r="A446" s="128" t="e">
        <f>'2026小魯圖書目錄'!#REF!</f>
        <v>#REF!</v>
      </c>
      <c r="B446" s="124" t="e">
        <f>'2026小魯圖書目錄'!#REF!</f>
        <v>#REF!</v>
      </c>
      <c r="C446" s="125" t="e">
        <f>'2026小魯圖書目錄'!#REF!</f>
        <v>#REF!</v>
      </c>
      <c r="D446" s="125" t="e">
        <f>'2026小魯圖書目錄'!#REF!</f>
        <v>#REF!</v>
      </c>
      <c r="E446" s="125" t="e">
        <f>'2026小魯圖書目錄'!#REF!</f>
        <v>#REF!</v>
      </c>
      <c r="F446" s="53"/>
      <c r="G446" s="129" t="e">
        <f t="shared" si="7"/>
        <v>#REF!</v>
      </c>
    </row>
    <row r="447" spans="1:7">
      <c r="A447" s="128" t="e">
        <f>'2026小魯圖書目錄'!#REF!</f>
        <v>#REF!</v>
      </c>
      <c r="B447" s="124" t="e">
        <f>'2026小魯圖書目錄'!#REF!</f>
        <v>#REF!</v>
      </c>
      <c r="C447" s="125" t="e">
        <f>'2026小魯圖書目錄'!#REF!</f>
        <v>#REF!</v>
      </c>
      <c r="D447" s="125" t="e">
        <f>'2026小魯圖書目錄'!#REF!</f>
        <v>#REF!</v>
      </c>
      <c r="E447" s="125" t="e">
        <f>'2026小魯圖書目錄'!#REF!</f>
        <v>#REF!</v>
      </c>
      <c r="F447" s="53"/>
      <c r="G447" s="129" t="e">
        <f t="shared" si="7"/>
        <v>#REF!</v>
      </c>
    </row>
    <row r="448" spans="1:7">
      <c r="A448" s="128" t="e">
        <f>'2026小魯圖書目錄'!#REF!</f>
        <v>#REF!</v>
      </c>
      <c r="B448" s="124" t="e">
        <f>'2026小魯圖書目錄'!#REF!</f>
        <v>#REF!</v>
      </c>
      <c r="C448" s="125" t="e">
        <f>'2026小魯圖書目錄'!#REF!</f>
        <v>#REF!</v>
      </c>
      <c r="D448" s="125" t="e">
        <f>'2026小魯圖書目錄'!#REF!</f>
        <v>#REF!</v>
      </c>
      <c r="E448" s="125" t="e">
        <f>'2026小魯圖書目錄'!#REF!</f>
        <v>#REF!</v>
      </c>
      <c r="F448" s="53"/>
      <c r="G448" s="129" t="e">
        <f t="shared" si="7"/>
        <v>#REF!</v>
      </c>
    </row>
    <row r="449" spans="1:7">
      <c r="A449" s="128" t="e">
        <f>'2026小魯圖書目錄'!#REF!</f>
        <v>#REF!</v>
      </c>
      <c r="B449" s="124" t="e">
        <f>'2026小魯圖書目錄'!#REF!</f>
        <v>#REF!</v>
      </c>
      <c r="C449" s="125" t="e">
        <f>'2026小魯圖書目錄'!#REF!</f>
        <v>#REF!</v>
      </c>
      <c r="D449" s="125" t="e">
        <f>'2026小魯圖書目錄'!#REF!</f>
        <v>#REF!</v>
      </c>
      <c r="E449" s="125" t="e">
        <f>'2026小魯圖書目錄'!#REF!</f>
        <v>#REF!</v>
      </c>
      <c r="F449" s="53"/>
      <c r="G449" s="129" t="e">
        <f t="shared" si="7"/>
        <v>#REF!</v>
      </c>
    </row>
    <row r="450" spans="1:7">
      <c r="A450" s="128" t="e">
        <f>'2026小魯圖書目錄'!#REF!</f>
        <v>#REF!</v>
      </c>
      <c r="B450" s="124" t="e">
        <f>'2026小魯圖書目錄'!#REF!</f>
        <v>#REF!</v>
      </c>
      <c r="C450" s="125" t="e">
        <f>'2026小魯圖書目錄'!#REF!</f>
        <v>#REF!</v>
      </c>
      <c r="D450" s="125" t="e">
        <f>'2026小魯圖書目錄'!#REF!</f>
        <v>#REF!</v>
      </c>
      <c r="E450" s="125" t="e">
        <f>'2026小魯圖書目錄'!#REF!</f>
        <v>#REF!</v>
      </c>
      <c r="F450" s="53"/>
      <c r="G450" s="129" t="e">
        <f t="shared" si="7"/>
        <v>#REF!</v>
      </c>
    </row>
    <row r="451" spans="1:7">
      <c r="A451" s="128" t="e">
        <f>'2026小魯圖書目錄'!#REF!</f>
        <v>#REF!</v>
      </c>
      <c r="B451" s="124" t="e">
        <f>'2026小魯圖書目錄'!#REF!</f>
        <v>#REF!</v>
      </c>
      <c r="C451" s="125" t="e">
        <f>'2026小魯圖書目錄'!#REF!</f>
        <v>#REF!</v>
      </c>
      <c r="D451" s="125" t="e">
        <f>'2026小魯圖書目錄'!#REF!</f>
        <v>#REF!</v>
      </c>
      <c r="E451" s="125" t="e">
        <f>'2026小魯圖書目錄'!#REF!</f>
        <v>#REF!</v>
      </c>
      <c r="F451" s="53"/>
      <c r="G451" s="129" t="e">
        <f t="shared" si="7"/>
        <v>#REF!</v>
      </c>
    </row>
    <row r="452" spans="1:7">
      <c r="A452" s="128" t="e">
        <f>'2026小魯圖書目錄'!#REF!</f>
        <v>#REF!</v>
      </c>
      <c r="B452" s="124" t="e">
        <f>'2026小魯圖書目錄'!#REF!</f>
        <v>#REF!</v>
      </c>
      <c r="C452" s="125" t="e">
        <f>'2026小魯圖書目錄'!#REF!</f>
        <v>#REF!</v>
      </c>
      <c r="D452" s="125" t="e">
        <f>'2026小魯圖書目錄'!#REF!</f>
        <v>#REF!</v>
      </c>
      <c r="E452" s="125" t="e">
        <f>'2026小魯圖書目錄'!#REF!</f>
        <v>#REF!</v>
      </c>
      <c r="F452" s="53"/>
      <c r="G452" s="129" t="e">
        <f t="shared" si="7"/>
        <v>#REF!</v>
      </c>
    </row>
    <row r="453" spans="1:7">
      <c r="A453" s="128">
        <f>'2026小魯圖書目錄'!M142</f>
        <v>9786267177464</v>
      </c>
      <c r="B453" s="124" t="str">
        <f>'2026小魯圖書目錄'!A142</f>
        <v>小魯新時代智庫</v>
      </c>
      <c r="C453" s="125" t="str">
        <f>'2026小魯圖書目錄'!B142</f>
        <v>BNK004</v>
      </c>
      <c r="D453" s="125" t="str">
        <f>'2026小魯圖書目錄'!C142</f>
        <v>給兒童的小六法全書：40堂法律必修課</v>
      </c>
      <c r="E453" s="125">
        <f>'2026小魯圖書目錄'!D142</f>
        <v>390</v>
      </c>
      <c r="F453" s="53"/>
      <c r="G453" s="129">
        <f t="shared" si="7"/>
        <v>0</v>
      </c>
    </row>
    <row r="454" spans="1:7">
      <c r="A454" s="128">
        <f>'2026小魯圖書目錄'!M143</f>
        <v>9786267127513</v>
      </c>
      <c r="B454" s="124" t="str">
        <f>'2026小魯圖書目錄'!A143</f>
        <v>小魯寶寶書</v>
      </c>
      <c r="C454" s="125" t="str">
        <f>'2026小魯圖書目錄'!B143</f>
        <v>ABP144</v>
      </c>
      <c r="D454" s="125" t="str">
        <f>'2026小魯圖書目錄'!C143</f>
        <v>阿比迷路了！(二版)</v>
      </c>
      <c r="E454" s="125">
        <f>'2026小魯圖書目錄'!D143</f>
        <v>350</v>
      </c>
      <c r="F454" s="53"/>
      <c r="G454" s="129">
        <f t="shared" si="7"/>
        <v>0</v>
      </c>
    </row>
    <row r="455" spans="1:7">
      <c r="A455" s="128">
        <f>'2026小魯圖書目錄'!M144</f>
        <v>9786267177365</v>
      </c>
      <c r="B455" s="124" t="str">
        <f>'2026小魯圖書目錄'!A144</f>
        <v>新公民繪本</v>
      </c>
      <c r="C455" s="125" t="str">
        <f>'2026小魯圖書目錄'!B144</f>
        <v>ACP011N</v>
      </c>
      <c r="D455" s="125" t="str">
        <f>'2026小魯圖書目錄'!C144</f>
        <v>長腳的房子(二版)</v>
      </c>
      <c r="E455" s="125">
        <f>'2026小魯圖書目錄'!D144</f>
        <v>350</v>
      </c>
      <c r="F455" s="53"/>
      <c r="G455" s="129">
        <f t="shared" si="7"/>
        <v>0</v>
      </c>
    </row>
    <row r="456" spans="1:7">
      <c r="A456" s="128">
        <f>'2026小魯圖書目錄'!M145</f>
        <v>9789574906079</v>
      </c>
      <c r="B456" s="124" t="str">
        <f>'2026小魯圖書目錄'!A145</f>
        <v>小魯成長繪本</v>
      </c>
      <c r="C456" s="125" t="str">
        <f>'2026小魯圖書目錄'!B145</f>
        <v>AGR003</v>
      </c>
      <c r="D456" s="125" t="str">
        <f>'2026小魯圖書目錄'!C145</f>
        <v>第一次大發脾氣(二版)</v>
      </c>
      <c r="E456" s="125">
        <f>'2026小魯圖書目錄'!D145</f>
        <v>350</v>
      </c>
      <c r="F456" s="53"/>
      <c r="G456" s="129">
        <f t="shared" si="7"/>
        <v>0</v>
      </c>
    </row>
    <row r="457" spans="1:7">
      <c r="A457" s="128">
        <f>'2026小魯圖書目錄'!M146</f>
        <v>9786267177327</v>
      </c>
      <c r="B457" s="124" t="str">
        <f>'2026小魯圖書目錄'!A146</f>
        <v>小醫師復仇者聯盟</v>
      </c>
      <c r="C457" s="125" t="str">
        <f>'2026小魯圖書目錄'!B146</f>
        <v>BDA005</v>
      </c>
      <c r="D457" s="125" t="str">
        <f>'2026小魯圖書目錄'!C146</f>
        <v>小醫師復仇者聯盟5：骨頭疾病，讓實力變強吧！</v>
      </c>
      <c r="E457" s="125">
        <f>'2026小魯圖書目錄'!D146</f>
        <v>360</v>
      </c>
      <c r="F457" s="53"/>
      <c r="G457" s="129">
        <f t="shared" si="7"/>
        <v>0</v>
      </c>
    </row>
    <row r="458" spans="1:7">
      <c r="A458" s="128">
        <f>'2026小魯圖書目錄'!M147</f>
        <v>9786267127582</v>
      </c>
      <c r="B458" s="124" t="str">
        <f>'2026小魯圖書目錄'!A147</f>
        <v>小魯兒童成長小說</v>
      </c>
      <c r="C458" s="125" t="str">
        <f>'2026小魯圖書目錄'!B147</f>
        <v>BGF548R</v>
      </c>
      <c r="D458" s="125" t="str">
        <f>'2026小魯圖書目錄'!C147</f>
        <v>小J的聰明藥(三版)</v>
      </c>
      <c r="E458" s="125">
        <f>'2026小魯圖書目錄'!D147</f>
        <v>320</v>
      </c>
      <c r="F458" s="53"/>
      <c r="G458" s="129">
        <f t="shared" si="7"/>
        <v>0</v>
      </c>
    </row>
    <row r="459" spans="1:7">
      <c r="A459" s="128">
        <f>'2026小魯圖書目錄'!M148</f>
        <v>9786267127711</v>
      </c>
      <c r="B459" s="124" t="str">
        <f>'2026小魯圖書目錄'!A148</f>
        <v>小魯大獎小說</v>
      </c>
      <c r="C459" s="125" t="str">
        <f>'2026小魯圖書目錄'!B148</f>
        <v>BSP546R</v>
      </c>
      <c r="D459" s="125" t="str">
        <f>'2026小魯圖書目錄'!C148</f>
        <v>贏家(三版)</v>
      </c>
      <c r="E459" s="125">
        <f>'2026小魯圖書目錄'!D148</f>
        <v>360</v>
      </c>
      <c r="F459" s="53"/>
      <c r="G459" s="129">
        <f t="shared" ref="G459:G522" si="8">E459*F459</f>
        <v>0</v>
      </c>
    </row>
    <row r="460" spans="1:7">
      <c r="A460" s="128">
        <f>'2026小魯圖書目錄'!M149</f>
        <v>9786267177648</v>
      </c>
      <c r="B460" s="124" t="str">
        <f>'2026小魯圖書目錄'!A149</f>
        <v>新公民繪本</v>
      </c>
      <c r="C460" s="125" t="str">
        <f>'2026小魯圖書目錄'!B149</f>
        <v>ACP012N</v>
      </c>
      <c r="D460" s="125" t="str">
        <f>'2026小魯圖書目錄'!C149</f>
        <v>不要就是不要！——兒童自我保護繪本(二版)</v>
      </c>
      <c r="E460" s="125">
        <f>'2026小魯圖書目錄'!D149</f>
        <v>350</v>
      </c>
      <c r="F460" s="53"/>
      <c r="G460" s="129">
        <f t="shared" si="8"/>
        <v>0</v>
      </c>
    </row>
    <row r="461" spans="1:7">
      <c r="A461" s="128">
        <f>'2026小魯圖書目錄'!M150</f>
        <v>9786267177655</v>
      </c>
      <c r="B461" s="124" t="str">
        <f>'2026小魯圖書目錄'!A150</f>
        <v>新公民繪本</v>
      </c>
      <c r="C461" s="125" t="str">
        <f>'2026小魯圖書目錄'!B150</f>
        <v>ACP013N</v>
      </c>
      <c r="D461" s="125" t="str">
        <f>'2026小魯圖書目錄'!C150</f>
        <v>必須說出的祕密！——兒童自我保護繪本(二版)</v>
      </c>
      <c r="E461" s="125">
        <f>'2026小魯圖書目錄'!D150</f>
        <v>350</v>
      </c>
      <c r="F461" s="53"/>
      <c r="G461" s="129">
        <f t="shared" si="8"/>
        <v>0</v>
      </c>
    </row>
    <row r="462" spans="1:7">
      <c r="A462" s="128" t="e">
        <f>'2026小魯圖書目錄'!#REF!</f>
        <v>#REF!</v>
      </c>
      <c r="B462" s="124" t="e">
        <f>'2026小魯圖書目錄'!#REF!</f>
        <v>#REF!</v>
      </c>
      <c r="C462" s="125" t="e">
        <f>'2026小魯圖書目錄'!#REF!</f>
        <v>#REF!</v>
      </c>
      <c r="D462" s="125" t="e">
        <f>'2026小魯圖書目錄'!#REF!</f>
        <v>#REF!</v>
      </c>
      <c r="E462" s="125" t="e">
        <f>'2026小魯圖書目錄'!#REF!</f>
        <v>#REF!</v>
      </c>
      <c r="F462" s="53"/>
      <c r="G462" s="129" t="e">
        <f t="shared" si="8"/>
        <v>#REF!</v>
      </c>
    </row>
    <row r="463" spans="1:7">
      <c r="A463" s="128" t="e">
        <f>'2026小魯圖書目錄'!#REF!</f>
        <v>#REF!</v>
      </c>
      <c r="B463" s="124" t="e">
        <f>'2026小魯圖書目錄'!#REF!</f>
        <v>#REF!</v>
      </c>
      <c r="C463" s="125" t="e">
        <f>'2026小魯圖書目錄'!#REF!</f>
        <v>#REF!</v>
      </c>
      <c r="D463" s="125" t="e">
        <f>'2026小魯圖書目錄'!#REF!</f>
        <v>#REF!</v>
      </c>
      <c r="E463" s="125" t="e">
        <f>'2026小魯圖書目錄'!#REF!</f>
        <v>#REF!</v>
      </c>
      <c r="F463" s="53"/>
      <c r="G463" s="129" t="e">
        <f t="shared" si="8"/>
        <v>#REF!</v>
      </c>
    </row>
    <row r="464" spans="1:7">
      <c r="A464" s="128" t="e">
        <f>'2026小魯圖書目錄'!#REF!</f>
        <v>#REF!</v>
      </c>
      <c r="B464" s="124" t="e">
        <f>'2026小魯圖書目錄'!#REF!</f>
        <v>#REF!</v>
      </c>
      <c r="C464" s="125" t="e">
        <f>'2026小魯圖書目錄'!#REF!</f>
        <v>#REF!</v>
      </c>
      <c r="D464" s="125" t="e">
        <f>'2026小魯圖書目錄'!#REF!</f>
        <v>#REF!</v>
      </c>
      <c r="E464" s="125" t="e">
        <f>'2026小魯圖書目錄'!#REF!</f>
        <v>#REF!</v>
      </c>
      <c r="F464" s="53"/>
      <c r="G464" s="129" t="e">
        <f t="shared" si="8"/>
        <v>#REF!</v>
      </c>
    </row>
    <row r="465" spans="1:7">
      <c r="A465" s="128" t="e">
        <f>'2026小魯圖書目錄'!#REF!</f>
        <v>#REF!</v>
      </c>
      <c r="B465" s="124" t="e">
        <f>'2026小魯圖書目錄'!#REF!</f>
        <v>#REF!</v>
      </c>
      <c r="C465" s="125" t="e">
        <f>'2026小魯圖書目錄'!#REF!</f>
        <v>#REF!</v>
      </c>
      <c r="D465" s="125" t="e">
        <f>'2026小魯圖書目錄'!#REF!</f>
        <v>#REF!</v>
      </c>
      <c r="E465" s="125" t="e">
        <f>'2026小魯圖書目錄'!#REF!</f>
        <v>#REF!</v>
      </c>
      <c r="F465" s="53"/>
      <c r="G465" s="129" t="e">
        <f t="shared" si="8"/>
        <v>#REF!</v>
      </c>
    </row>
    <row r="466" spans="1:7">
      <c r="A466" s="128">
        <f>'2026小魯圖書目錄'!M151</f>
        <v>9786267127995</v>
      </c>
      <c r="B466" s="124" t="str">
        <f>'2026小魯圖書目錄'!A151</f>
        <v>生命教育繪本</v>
      </c>
      <c r="C466" s="125" t="str">
        <f>'2026小魯圖書目錄'!B151</f>
        <v>ALE002</v>
      </c>
      <c r="D466" s="125" t="str">
        <f>'2026小魯圖書目錄'!C151</f>
        <v>大熊校長(三版)</v>
      </c>
      <c r="E466" s="125">
        <f>'2026小魯圖書目錄'!D151</f>
        <v>350</v>
      </c>
      <c r="F466" s="53"/>
      <c r="G466" s="129">
        <f t="shared" si="8"/>
        <v>0</v>
      </c>
    </row>
    <row r="467" spans="1:7">
      <c r="A467" s="128" t="e">
        <f>'2026小魯圖書目錄'!#REF!</f>
        <v>#REF!</v>
      </c>
      <c r="B467" s="124" t="e">
        <f>'2026小魯圖書目錄'!#REF!</f>
        <v>#REF!</v>
      </c>
      <c r="C467" s="125" t="e">
        <f>'2026小魯圖書目錄'!#REF!</f>
        <v>#REF!</v>
      </c>
      <c r="D467" s="125" t="e">
        <f>'2026小魯圖書目錄'!#REF!</f>
        <v>#REF!</v>
      </c>
      <c r="E467" s="125" t="e">
        <f>'2026小魯圖書目錄'!#REF!</f>
        <v>#REF!</v>
      </c>
      <c r="F467" s="53"/>
      <c r="G467" s="129" t="e">
        <f t="shared" si="8"/>
        <v>#REF!</v>
      </c>
    </row>
    <row r="468" spans="1:7">
      <c r="A468" s="128" t="e">
        <f>'2026小魯圖書目錄'!#REF!</f>
        <v>#REF!</v>
      </c>
      <c r="B468" s="124" t="e">
        <f>'2026小魯圖書目錄'!#REF!</f>
        <v>#REF!</v>
      </c>
      <c r="C468" s="125" t="e">
        <f>'2026小魯圖書目錄'!#REF!</f>
        <v>#REF!</v>
      </c>
      <c r="D468" s="125" t="e">
        <f>'2026小魯圖書目錄'!#REF!</f>
        <v>#REF!</v>
      </c>
      <c r="E468" s="125" t="e">
        <f>'2026小魯圖書目錄'!#REF!</f>
        <v>#REF!</v>
      </c>
      <c r="F468" s="53"/>
      <c r="G468" s="129" t="e">
        <f t="shared" si="8"/>
        <v>#REF!</v>
      </c>
    </row>
    <row r="469" spans="1:7">
      <c r="A469" s="128" t="e">
        <f>'2026小魯圖書目錄'!#REF!</f>
        <v>#REF!</v>
      </c>
      <c r="B469" s="124" t="e">
        <f>'2026小魯圖書目錄'!#REF!</f>
        <v>#REF!</v>
      </c>
      <c r="C469" s="125" t="e">
        <f>'2026小魯圖書目錄'!#REF!</f>
        <v>#REF!</v>
      </c>
      <c r="D469" s="125" t="e">
        <f>'2026小魯圖書目錄'!#REF!</f>
        <v>#REF!</v>
      </c>
      <c r="E469" s="125" t="e">
        <f>'2026小魯圖書目錄'!#REF!</f>
        <v>#REF!</v>
      </c>
      <c r="F469" s="53"/>
      <c r="G469" s="129" t="e">
        <f t="shared" si="8"/>
        <v>#REF!</v>
      </c>
    </row>
    <row r="470" spans="1:7">
      <c r="A470" s="128">
        <f>'2026小魯圖書目錄'!M152</f>
        <v>9786267127858</v>
      </c>
      <c r="B470" s="124" t="str">
        <f>'2026小魯圖書目錄'!A152</f>
        <v>宮西達也繪本</v>
      </c>
      <c r="C470" s="125" t="str">
        <f>'2026小魯圖書目錄'!B152</f>
        <v>ATM305</v>
      </c>
      <c r="D470" s="125" t="str">
        <f>'2026小魯圖書目錄'!C152</f>
        <v>溫柔的我，體貼的你(二版)</v>
      </c>
      <c r="E470" s="125">
        <f>'2026小魯圖書目錄'!D152</f>
        <v>380</v>
      </c>
      <c r="F470" s="53"/>
      <c r="G470" s="129">
        <f t="shared" si="8"/>
        <v>0</v>
      </c>
    </row>
    <row r="471" spans="1:7">
      <c r="A471" s="128">
        <f>'2026小魯圖書目錄'!M153</f>
        <v>9786267177228</v>
      </c>
      <c r="B471" s="124" t="str">
        <f>'2026小魯圖書目錄'!A153</f>
        <v>宮西達也繪本</v>
      </c>
      <c r="C471" s="125" t="str">
        <f>'2026小魯圖書目錄'!B153</f>
        <v>ATM307</v>
      </c>
      <c r="D471" s="125" t="str">
        <f>'2026小魯圖書目錄'!C153</f>
        <v>我相信你(二版)</v>
      </c>
      <c r="E471" s="125">
        <f>'2026小魯圖書目錄'!D153</f>
        <v>380</v>
      </c>
      <c r="F471" s="53"/>
      <c r="G471" s="129">
        <f t="shared" si="8"/>
        <v>0</v>
      </c>
    </row>
    <row r="472" spans="1:7">
      <c r="A472" s="128">
        <f>'2026小魯圖書目錄'!M154</f>
        <v>9786267177211</v>
      </c>
      <c r="B472" s="124" t="str">
        <f>'2026小魯圖書目錄'!A154</f>
        <v>宮西達也繪本</v>
      </c>
      <c r="C472" s="125" t="str">
        <f>'2026小魯圖書目錄'!B154</f>
        <v>ATM308</v>
      </c>
      <c r="D472" s="125" t="str">
        <f>'2026小魯圖書目錄'!C154</f>
        <v>我愛你(二版)</v>
      </c>
      <c r="E472" s="125">
        <f>'2026小魯圖書目錄'!D154</f>
        <v>380</v>
      </c>
      <c r="F472" s="53"/>
      <c r="G472" s="129">
        <f t="shared" si="8"/>
        <v>0</v>
      </c>
    </row>
    <row r="473" spans="1:7">
      <c r="A473" s="128">
        <f>'2026小魯圖書目錄'!M155</f>
        <v>9786267177204</v>
      </c>
      <c r="B473" s="124" t="str">
        <f>'2026小魯圖書目錄'!A155</f>
        <v>宮西達也繪本</v>
      </c>
      <c r="C473" s="125" t="str">
        <f>'2026小魯圖書目錄'!B155</f>
        <v>ATM310</v>
      </c>
      <c r="D473" s="125" t="str">
        <f>'2026小魯圖書目錄'!C155</f>
        <v>嘿嘿嘿嘿嘿，看起來好好吃(二版)</v>
      </c>
      <c r="E473" s="125">
        <f>'2026小魯圖書目錄'!D155</f>
        <v>380</v>
      </c>
      <c r="F473" s="53"/>
      <c r="G473" s="129">
        <f t="shared" si="8"/>
        <v>0</v>
      </c>
    </row>
    <row r="474" spans="1:7">
      <c r="A474" s="128" t="e">
        <f>'2026小魯圖書目錄'!#REF!</f>
        <v>#REF!</v>
      </c>
      <c r="B474" s="124" t="e">
        <f>'2026小魯圖書目錄'!#REF!</f>
        <v>#REF!</v>
      </c>
      <c r="C474" s="125" t="e">
        <f>'2026小魯圖書目錄'!#REF!</f>
        <v>#REF!</v>
      </c>
      <c r="D474" s="125" t="e">
        <f>'2026小魯圖書目錄'!#REF!</f>
        <v>#REF!</v>
      </c>
      <c r="E474" s="125" t="e">
        <f>'2026小魯圖書目錄'!#REF!</f>
        <v>#REF!</v>
      </c>
      <c r="F474" s="53"/>
      <c r="G474" s="129" t="e">
        <f t="shared" si="8"/>
        <v>#REF!</v>
      </c>
    </row>
    <row r="475" spans="1:7">
      <c r="A475" s="128" t="e">
        <f>'2026小魯圖書目錄'!#REF!</f>
        <v>#REF!</v>
      </c>
      <c r="B475" s="124" t="e">
        <f>'2026小魯圖書目錄'!#REF!</f>
        <v>#REF!</v>
      </c>
      <c r="C475" s="125" t="e">
        <f>'2026小魯圖書目錄'!#REF!</f>
        <v>#REF!</v>
      </c>
      <c r="D475" s="125" t="e">
        <f>'2026小魯圖書目錄'!#REF!</f>
        <v>#REF!</v>
      </c>
      <c r="E475" s="125" t="e">
        <f>'2026小魯圖書目錄'!#REF!</f>
        <v>#REF!</v>
      </c>
      <c r="F475" s="53"/>
      <c r="G475" s="129" t="e">
        <f t="shared" si="8"/>
        <v>#REF!</v>
      </c>
    </row>
    <row r="476" spans="1:7">
      <c r="A476" s="128" t="e">
        <f>'2026小魯圖書目錄'!#REF!</f>
        <v>#REF!</v>
      </c>
      <c r="B476" s="124" t="e">
        <f>'2026小魯圖書目錄'!#REF!</f>
        <v>#REF!</v>
      </c>
      <c r="C476" s="125" t="e">
        <f>'2026小魯圖書目錄'!#REF!</f>
        <v>#REF!</v>
      </c>
      <c r="D476" s="125" t="e">
        <f>'2026小魯圖書目錄'!#REF!</f>
        <v>#REF!</v>
      </c>
      <c r="E476" s="125" t="e">
        <f>'2026小魯圖書目錄'!#REF!</f>
        <v>#REF!</v>
      </c>
      <c r="F476" s="53"/>
      <c r="G476" s="129" t="e">
        <f t="shared" si="8"/>
        <v>#REF!</v>
      </c>
    </row>
    <row r="477" spans="1:7">
      <c r="A477" s="128">
        <f>'2026小魯圖書目錄'!M156</f>
        <v>9789574906000</v>
      </c>
      <c r="B477" s="124" t="str">
        <f>'2026小魯圖書目錄'!A156</f>
        <v>動物探險家繪本</v>
      </c>
      <c r="C477" s="125" t="str">
        <f>'2026小魯圖書目錄'!B156</f>
        <v>AAE002</v>
      </c>
      <c r="D477" s="125" t="str">
        <f>'2026小魯圖書目錄'!C156</f>
        <v>跟著北極熊植物獵人去探險</v>
      </c>
      <c r="E477" s="125">
        <f>'2026小魯圖書目錄'!D156</f>
        <v>380</v>
      </c>
      <c r="F477" s="53"/>
      <c r="G477" s="129">
        <f t="shared" si="8"/>
        <v>0</v>
      </c>
    </row>
    <row r="478" spans="1:7">
      <c r="A478" s="128">
        <f>'2026小魯圖書目錄'!M157</f>
        <v>9786267127353</v>
      </c>
      <c r="B478" s="124" t="str">
        <f>'2026小魯圖書目錄'!A157</f>
        <v>小魯新生活繪本</v>
      </c>
      <c r="C478" s="125" t="str">
        <f>'2026小魯圖書目錄'!B157</f>
        <v>ALF009</v>
      </c>
      <c r="D478" s="125" t="str">
        <f>'2026小魯圖書目錄'!C157</f>
        <v>我的健康守衛隊</v>
      </c>
      <c r="E478" s="125">
        <f>'2026小魯圖書目錄'!D157</f>
        <v>360</v>
      </c>
      <c r="F478" s="53"/>
      <c r="G478" s="129">
        <f t="shared" si="8"/>
        <v>0</v>
      </c>
    </row>
    <row r="479" spans="1:7">
      <c r="A479" s="128">
        <f>'2026小魯圖書目錄'!M158</f>
        <v>9786267177068</v>
      </c>
      <c r="B479" s="124" t="str">
        <f>'2026小魯圖書目錄'!A158</f>
        <v>小魯新生活繪本</v>
      </c>
      <c r="C479" s="125" t="str">
        <f>'2026小魯圖書目錄'!B158</f>
        <v>ALF010</v>
      </c>
      <c r="D479" s="125" t="str">
        <f>'2026小魯圖書目錄'!C158</f>
        <v>毛毛的爆炸頭(三版)</v>
      </c>
      <c r="E479" s="125">
        <f>'2026小魯圖書目錄'!D158</f>
        <v>350</v>
      </c>
      <c r="F479" s="53"/>
      <c r="G479" s="129">
        <f t="shared" si="8"/>
        <v>0</v>
      </c>
    </row>
    <row r="480" spans="1:7">
      <c r="A480" s="128">
        <f>'2026小魯圖書目錄'!M159</f>
        <v>9786267177310</v>
      </c>
      <c r="B480" s="124" t="str">
        <f>'2026小魯圖書目錄'!A159</f>
        <v>小醫師復仇者聯盟</v>
      </c>
      <c r="C480" s="125" t="str">
        <f>'2026小魯圖書目錄'!B159</f>
        <v>BDA004</v>
      </c>
      <c r="D480" s="125" t="str">
        <f>'2026小魯圖書目錄'!C159</f>
        <v>小醫師復仇者聯盟4：消化道疾病，跨越內心的高牆吧！</v>
      </c>
      <c r="E480" s="125">
        <f>'2026小魯圖書目錄'!D159</f>
        <v>360</v>
      </c>
      <c r="F480" s="53"/>
      <c r="G480" s="129">
        <f t="shared" si="8"/>
        <v>0</v>
      </c>
    </row>
    <row r="481" spans="1:7">
      <c r="A481" s="128">
        <f>'2026小魯圖書目錄'!M160</f>
        <v>9786267177334</v>
      </c>
      <c r="B481" s="124" t="str">
        <f>'2026小魯圖書目錄'!A160</f>
        <v>新公民繪本</v>
      </c>
      <c r="C481" s="125" t="str">
        <f>'2026小魯圖書目錄'!B160</f>
        <v>ACP002R</v>
      </c>
      <c r="D481" s="125" t="str">
        <f>'2026小魯圖書目錄'!C160</f>
        <v>和平樹──一則來自非洲的真實故事(三版)</v>
      </c>
      <c r="E481" s="125">
        <f>'2026小魯圖書目錄'!D160</f>
        <v>360</v>
      </c>
      <c r="F481" s="53"/>
      <c r="G481" s="129">
        <f t="shared" si="8"/>
        <v>0</v>
      </c>
    </row>
    <row r="482" spans="1:7">
      <c r="A482" s="128">
        <f>'2026小魯圖書目錄'!M161</f>
        <v>9786267127803</v>
      </c>
      <c r="B482" s="124" t="str">
        <f>'2026小魯圖書目錄'!A161</f>
        <v>小魯寶寶書</v>
      </c>
      <c r="C482" s="125" t="str">
        <f>'2026小魯圖書目錄'!B161</f>
        <v>ABP038R</v>
      </c>
      <c r="D482" s="125" t="str">
        <f>'2026小魯圖書目錄'!C161</f>
        <v>車子工作中交給我吧！(三版)</v>
      </c>
      <c r="E482" s="125">
        <f>'2026小魯圖書目錄'!D161</f>
        <v>320</v>
      </c>
      <c r="F482" s="53"/>
      <c r="G482" s="129">
        <f t="shared" si="8"/>
        <v>0</v>
      </c>
    </row>
    <row r="483" spans="1:7">
      <c r="A483" s="128" t="e">
        <f>'2026小魯圖書目錄'!#REF!</f>
        <v>#REF!</v>
      </c>
      <c r="B483" s="124" t="e">
        <f>'2026小魯圖書目錄'!#REF!</f>
        <v>#REF!</v>
      </c>
      <c r="C483" s="125" t="e">
        <f>'2026小魯圖書目錄'!#REF!</f>
        <v>#REF!</v>
      </c>
      <c r="D483" s="125" t="e">
        <f>'2026小魯圖書目錄'!#REF!</f>
        <v>#REF!</v>
      </c>
      <c r="E483" s="125" t="e">
        <f>'2026小魯圖書目錄'!#REF!</f>
        <v>#REF!</v>
      </c>
      <c r="F483" s="53"/>
      <c r="G483" s="129" t="e">
        <f t="shared" si="8"/>
        <v>#REF!</v>
      </c>
    </row>
    <row r="484" spans="1:7">
      <c r="A484" s="128">
        <f>'2026小魯圖書目錄'!M162</f>
        <v>9789574905980</v>
      </c>
      <c r="B484" s="124" t="str">
        <f>'2026小魯圖書目錄'!A162</f>
        <v>小魯成長繪本</v>
      </c>
      <c r="C484" s="125" t="str">
        <f>'2026小魯圖書目錄'!B162</f>
        <v>AGR002</v>
      </c>
      <c r="D484" s="125" t="str">
        <f>'2026小魯圖書目錄'!C162</f>
        <v>第一次當哥哥(三版)</v>
      </c>
      <c r="E484" s="125">
        <f>'2026小魯圖書目錄'!D162</f>
        <v>350</v>
      </c>
      <c r="F484" s="53"/>
      <c r="G484" s="129">
        <f t="shared" si="8"/>
        <v>0</v>
      </c>
    </row>
    <row r="485" spans="1:7">
      <c r="A485" s="128" t="e">
        <f>'2026小魯圖書目錄'!#REF!</f>
        <v>#REF!</v>
      </c>
      <c r="B485" s="124" t="e">
        <f>'2026小魯圖書目錄'!#REF!</f>
        <v>#REF!</v>
      </c>
      <c r="C485" s="125" t="e">
        <f>'2026小魯圖書目錄'!#REF!</f>
        <v>#REF!</v>
      </c>
      <c r="D485" s="125" t="e">
        <f>'2026小魯圖書目錄'!#REF!</f>
        <v>#REF!</v>
      </c>
      <c r="E485" s="125" t="e">
        <f>'2026小魯圖書目錄'!#REF!</f>
        <v>#REF!</v>
      </c>
      <c r="F485" s="53"/>
      <c r="G485" s="129" t="e">
        <f t="shared" si="8"/>
        <v>#REF!</v>
      </c>
    </row>
    <row r="486" spans="1:7">
      <c r="A486" s="128" t="e">
        <f>'2026小魯圖書目錄'!#REF!</f>
        <v>#REF!</v>
      </c>
      <c r="B486" s="124" t="e">
        <f>'2026小魯圖書目錄'!#REF!</f>
        <v>#REF!</v>
      </c>
      <c r="C486" s="125" t="e">
        <f>'2026小魯圖書目錄'!#REF!</f>
        <v>#REF!</v>
      </c>
      <c r="D486" s="125" t="e">
        <f>'2026小魯圖書目錄'!#REF!</f>
        <v>#REF!</v>
      </c>
      <c r="E486" s="125" t="e">
        <f>'2026小魯圖書目錄'!#REF!</f>
        <v>#REF!</v>
      </c>
      <c r="F486" s="53"/>
      <c r="G486" s="129" t="e">
        <f t="shared" si="8"/>
        <v>#REF!</v>
      </c>
    </row>
    <row r="487" spans="1:7">
      <c r="A487" s="128" t="e">
        <f>'2026小魯圖書目錄'!#REF!</f>
        <v>#REF!</v>
      </c>
      <c r="B487" s="124" t="e">
        <f>'2026小魯圖書目錄'!#REF!</f>
        <v>#REF!</v>
      </c>
      <c r="C487" s="125" t="e">
        <f>'2026小魯圖書目錄'!#REF!</f>
        <v>#REF!</v>
      </c>
      <c r="D487" s="125" t="e">
        <f>'2026小魯圖書目錄'!#REF!</f>
        <v>#REF!</v>
      </c>
      <c r="E487" s="125" t="e">
        <f>'2026小魯圖書目錄'!#REF!</f>
        <v>#REF!</v>
      </c>
      <c r="F487" s="53"/>
      <c r="G487" s="129" t="e">
        <f t="shared" si="8"/>
        <v>#REF!</v>
      </c>
    </row>
    <row r="488" spans="1:7">
      <c r="A488" s="128" t="e">
        <f>'2026小魯圖書目錄'!#REF!</f>
        <v>#REF!</v>
      </c>
      <c r="B488" s="124" t="e">
        <f>'2026小魯圖書目錄'!#REF!</f>
        <v>#REF!</v>
      </c>
      <c r="C488" s="125" t="e">
        <f>'2026小魯圖書目錄'!#REF!</f>
        <v>#REF!</v>
      </c>
      <c r="D488" s="125" t="e">
        <f>'2026小魯圖書目錄'!#REF!</f>
        <v>#REF!</v>
      </c>
      <c r="E488" s="125" t="e">
        <f>'2026小魯圖書目錄'!#REF!</f>
        <v>#REF!</v>
      </c>
      <c r="F488" s="53"/>
      <c r="G488" s="129" t="e">
        <f t="shared" si="8"/>
        <v>#REF!</v>
      </c>
    </row>
    <row r="489" spans="1:7">
      <c r="A489" s="128" t="e">
        <f>'2026小魯圖書目錄'!#REF!</f>
        <v>#REF!</v>
      </c>
      <c r="B489" s="124" t="e">
        <f>'2026小魯圖書目錄'!#REF!</f>
        <v>#REF!</v>
      </c>
      <c r="C489" s="125" t="e">
        <f>'2026小魯圖書目錄'!#REF!</f>
        <v>#REF!</v>
      </c>
      <c r="D489" s="125" t="e">
        <f>'2026小魯圖書目錄'!#REF!</f>
        <v>#REF!</v>
      </c>
      <c r="E489" s="125" t="e">
        <f>'2026小魯圖書目錄'!#REF!</f>
        <v>#REF!</v>
      </c>
      <c r="F489" s="53"/>
      <c r="G489" s="129" t="e">
        <f t="shared" si="8"/>
        <v>#REF!</v>
      </c>
    </row>
    <row r="490" spans="1:7">
      <c r="A490" s="128" t="e">
        <f>'2026小魯圖書目錄'!#REF!</f>
        <v>#REF!</v>
      </c>
      <c r="B490" s="124" t="e">
        <f>'2026小魯圖書目錄'!#REF!</f>
        <v>#REF!</v>
      </c>
      <c r="C490" s="125" t="e">
        <f>'2026小魯圖書目錄'!#REF!</f>
        <v>#REF!</v>
      </c>
      <c r="D490" s="125" t="e">
        <f>'2026小魯圖書目錄'!#REF!</f>
        <v>#REF!</v>
      </c>
      <c r="E490" s="125" t="e">
        <f>'2026小魯圖書目錄'!#REF!</f>
        <v>#REF!</v>
      </c>
      <c r="F490" s="53"/>
      <c r="G490" s="129" t="e">
        <f t="shared" si="8"/>
        <v>#REF!</v>
      </c>
    </row>
    <row r="491" spans="1:7">
      <c r="A491" s="128" t="e">
        <f>'2026小魯圖書目錄'!#REF!</f>
        <v>#REF!</v>
      </c>
      <c r="B491" s="124" t="e">
        <f>'2026小魯圖書目錄'!#REF!</f>
        <v>#REF!</v>
      </c>
      <c r="C491" s="125" t="e">
        <f>'2026小魯圖書目錄'!#REF!</f>
        <v>#REF!</v>
      </c>
      <c r="D491" s="125" t="e">
        <f>'2026小魯圖書目錄'!#REF!</f>
        <v>#REF!</v>
      </c>
      <c r="E491" s="125" t="e">
        <f>'2026小魯圖書目錄'!#REF!</f>
        <v>#REF!</v>
      </c>
      <c r="F491" s="53"/>
      <c r="G491" s="129" t="e">
        <f t="shared" si="8"/>
        <v>#REF!</v>
      </c>
    </row>
    <row r="492" spans="1:7">
      <c r="A492" s="128" t="e">
        <f>'2026小魯圖書目錄'!#REF!</f>
        <v>#REF!</v>
      </c>
      <c r="B492" s="124" t="e">
        <f>'2026小魯圖書目錄'!#REF!</f>
        <v>#REF!</v>
      </c>
      <c r="C492" s="125" t="e">
        <f>'2026小魯圖書目錄'!#REF!</f>
        <v>#REF!</v>
      </c>
      <c r="D492" s="125" t="e">
        <f>'2026小魯圖書目錄'!#REF!</f>
        <v>#REF!</v>
      </c>
      <c r="E492" s="125" t="e">
        <f>'2026小魯圖書目錄'!#REF!</f>
        <v>#REF!</v>
      </c>
      <c r="F492" s="53"/>
      <c r="G492" s="129" t="e">
        <f t="shared" si="8"/>
        <v>#REF!</v>
      </c>
    </row>
    <row r="493" spans="1:7">
      <c r="A493" s="128" t="e">
        <f>'2026小魯圖書目錄'!#REF!</f>
        <v>#REF!</v>
      </c>
      <c r="B493" s="124" t="e">
        <f>'2026小魯圖書目錄'!#REF!</f>
        <v>#REF!</v>
      </c>
      <c r="C493" s="125" t="e">
        <f>'2026小魯圖書目錄'!#REF!</f>
        <v>#REF!</v>
      </c>
      <c r="D493" s="125" t="e">
        <f>'2026小魯圖書目錄'!#REF!</f>
        <v>#REF!</v>
      </c>
      <c r="E493" s="125" t="e">
        <f>'2026小魯圖書目錄'!#REF!</f>
        <v>#REF!</v>
      </c>
      <c r="F493" s="53"/>
      <c r="G493" s="129" t="e">
        <f t="shared" si="8"/>
        <v>#REF!</v>
      </c>
    </row>
    <row r="494" spans="1:7">
      <c r="A494" s="128" t="e">
        <f>'2026小魯圖書目錄'!#REF!</f>
        <v>#REF!</v>
      </c>
      <c r="B494" s="124" t="e">
        <f>'2026小魯圖書目錄'!#REF!</f>
        <v>#REF!</v>
      </c>
      <c r="C494" s="125" t="e">
        <f>'2026小魯圖書目錄'!#REF!</f>
        <v>#REF!</v>
      </c>
      <c r="D494" s="125" t="e">
        <f>'2026小魯圖書目錄'!#REF!</f>
        <v>#REF!</v>
      </c>
      <c r="E494" s="125" t="e">
        <f>'2026小魯圖書目錄'!#REF!</f>
        <v>#REF!</v>
      </c>
      <c r="F494" s="53"/>
      <c r="G494" s="129" t="e">
        <f t="shared" si="8"/>
        <v>#REF!</v>
      </c>
    </row>
    <row r="495" spans="1:7">
      <c r="A495" s="128" t="e">
        <f>'2026小魯圖書目錄'!#REF!</f>
        <v>#REF!</v>
      </c>
      <c r="B495" s="124" t="e">
        <f>'2026小魯圖書目錄'!#REF!</f>
        <v>#REF!</v>
      </c>
      <c r="C495" s="125" t="e">
        <f>'2026小魯圖書目錄'!#REF!</f>
        <v>#REF!</v>
      </c>
      <c r="D495" s="125" t="e">
        <f>'2026小魯圖書目錄'!#REF!</f>
        <v>#REF!</v>
      </c>
      <c r="E495" s="125" t="e">
        <f>'2026小魯圖書目錄'!#REF!</f>
        <v>#REF!</v>
      </c>
      <c r="F495" s="53"/>
      <c r="G495" s="129" t="e">
        <f t="shared" si="8"/>
        <v>#REF!</v>
      </c>
    </row>
    <row r="496" spans="1:7">
      <c r="A496" s="128" t="e">
        <f>'2026小魯圖書目錄'!#REF!</f>
        <v>#REF!</v>
      </c>
      <c r="B496" s="124" t="e">
        <f>'2026小魯圖書目錄'!#REF!</f>
        <v>#REF!</v>
      </c>
      <c r="C496" s="125" t="e">
        <f>'2026小魯圖書目錄'!#REF!</f>
        <v>#REF!</v>
      </c>
      <c r="D496" s="125" t="e">
        <f>'2026小魯圖書目錄'!#REF!</f>
        <v>#REF!</v>
      </c>
      <c r="E496" s="125" t="e">
        <f>'2026小魯圖書目錄'!#REF!</f>
        <v>#REF!</v>
      </c>
      <c r="F496" s="53"/>
      <c r="G496" s="129" t="e">
        <f t="shared" si="8"/>
        <v>#REF!</v>
      </c>
    </row>
    <row r="497" spans="1:7">
      <c r="A497" s="128">
        <f>'2026小魯圖書目錄'!M163</f>
        <v>9786267127230</v>
      </c>
      <c r="B497" s="124" t="str">
        <f>'2026小魯圖書目錄'!A163</f>
        <v>小醫師復仇者聯盟</v>
      </c>
      <c r="C497" s="125" t="str">
        <f>'2026小魯圖書目錄'!B163</f>
        <v>BDA003</v>
      </c>
      <c r="D497" s="125" t="str">
        <f>'2026小魯圖書目錄'!C163</f>
        <v>小醫師復仇者聯盟3：腦疾病，克服痛苦回憶！</v>
      </c>
      <c r="E497" s="125">
        <f>'2026小魯圖書目錄'!D163</f>
        <v>360</v>
      </c>
      <c r="F497" s="53"/>
      <c r="G497" s="129">
        <f t="shared" si="8"/>
        <v>0</v>
      </c>
    </row>
    <row r="498" spans="1:7">
      <c r="A498" s="128">
        <f>'2026小魯圖書目錄'!M164</f>
        <v>9786267177082</v>
      </c>
      <c r="B498" s="124" t="str">
        <f>'2026小魯圖書目錄'!A164</f>
        <v>小魯知識繪本</v>
      </c>
      <c r="C498" s="125" t="str">
        <f>'2026小魯圖書目錄'!B164</f>
        <v>AKP078</v>
      </c>
      <c r="D498" s="125" t="str">
        <f>'2026小魯圖書目錄'!C164</f>
        <v>學校，怎麼快樂上學才好呢？</v>
      </c>
      <c r="E498" s="125">
        <f>'2026小魯圖書目錄'!D164</f>
        <v>450</v>
      </c>
      <c r="F498" s="53"/>
      <c r="G498" s="129">
        <f t="shared" si="8"/>
        <v>0</v>
      </c>
    </row>
    <row r="499" spans="1:7">
      <c r="A499" s="128" t="e">
        <f>'2026小魯圖書目錄'!#REF!</f>
        <v>#REF!</v>
      </c>
      <c r="B499" s="124" t="e">
        <f>'2026小魯圖書目錄'!#REF!</f>
        <v>#REF!</v>
      </c>
      <c r="C499" s="125" t="e">
        <f>'2026小魯圖書目錄'!#REF!</f>
        <v>#REF!</v>
      </c>
      <c r="D499" s="125" t="e">
        <f>'2026小魯圖書目錄'!#REF!</f>
        <v>#REF!</v>
      </c>
      <c r="E499" s="125" t="e">
        <f>'2026小魯圖書目錄'!#REF!</f>
        <v>#REF!</v>
      </c>
      <c r="F499" s="53"/>
      <c r="G499" s="129" t="e">
        <f t="shared" si="8"/>
        <v>#REF!</v>
      </c>
    </row>
    <row r="500" spans="1:7">
      <c r="A500" s="128" t="e">
        <f>'2026小魯圖書目錄'!#REF!</f>
        <v>#REF!</v>
      </c>
      <c r="B500" s="124" t="e">
        <f>'2026小魯圖書目錄'!#REF!</f>
        <v>#REF!</v>
      </c>
      <c r="C500" s="125" t="e">
        <f>'2026小魯圖書目錄'!#REF!</f>
        <v>#REF!</v>
      </c>
      <c r="D500" s="125" t="e">
        <f>'2026小魯圖書目錄'!#REF!</f>
        <v>#REF!</v>
      </c>
      <c r="E500" s="125" t="e">
        <f>'2026小魯圖書目錄'!#REF!</f>
        <v>#REF!</v>
      </c>
      <c r="F500" s="53"/>
      <c r="G500" s="129" t="e">
        <f t="shared" si="8"/>
        <v>#REF!</v>
      </c>
    </row>
    <row r="501" spans="1:7">
      <c r="A501" s="128" t="e">
        <f>'2026小魯圖書目錄'!#REF!</f>
        <v>#REF!</v>
      </c>
      <c r="B501" s="124" t="e">
        <f>'2026小魯圖書目錄'!#REF!</f>
        <v>#REF!</v>
      </c>
      <c r="C501" s="125" t="e">
        <f>'2026小魯圖書目錄'!#REF!</f>
        <v>#REF!</v>
      </c>
      <c r="D501" s="125" t="e">
        <f>'2026小魯圖書目錄'!#REF!</f>
        <v>#REF!</v>
      </c>
      <c r="E501" s="125" t="e">
        <f>'2026小魯圖書目錄'!#REF!</f>
        <v>#REF!</v>
      </c>
      <c r="F501" s="53"/>
      <c r="G501" s="129" t="e">
        <f t="shared" si="8"/>
        <v>#REF!</v>
      </c>
    </row>
    <row r="502" spans="1:7">
      <c r="A502" s="128" t="e">
        <f>'2026小魯圖書目錄'!#REF!</f>
        <v>#REF!</v>
      </c>
      <c r="B502" s="124" t="e">
        <f>'2026小魯圖書目錄'!#REF!</f>
        <v>#REF!</v>
      </c>
      <c r="C502" s="125" t="e">
        <f>'2026小魯圖書目錄'!#REF!</f>
        <v>#REF!</v>
      </c>
      <c r="D502" s="125" t="e">
        <f>'2026小魯圖書目錄'!#REF!</f>
        <v>#REF!</v>
      </c>
      <c r="E502" s="125" t="e">
        <f>'2026小魯圖書目錄'!#REF!</f>
        <v>#REF!</v>
      </c>
      <c r="F502" s="53"/>
      <c r="G502" s="129" t="e">
        <f t="shared" si="8"/>
        <v>#REF!</v>
      </c>
    </row>
    <row r="503" spans="1:7">
      <c r="A503" s="128" t="e">
        <f>'2026小魯圖書目錄'!#REF!</f>
        <v>#REF!</v>
      </c>
      <c r="B503" s="124" t="e">
        <f>'2026小魯圖書目錄'!#REF!</f>
        <v>#REF!</v>
      </c>
      <c r="C503" s="125" t="e">
        <f>'2026小魯圖書目錄'!#REF!</f>
        <v>#REF!</v>
      </c>
      <c r="D503" s="125" t="e">
        <f>'2026小魯圖書目錄'!#REF!</f>
        <v>#REF!</v>
      </c>
      <c r="E503" s="125" t="e">
        <f>'2026小魯圖書目錄'!#REF!</f>
        <v>#REF!</v>
      </c>
      <c r="F503" s="53"/>
      <c r="G503" s="129" t="e">
        <f t="shared" si="8"/>
        <v>#REF!</v>
      </c>
    </row>
    <row r="504" spans="1:7">
      <c r="A504" s="128">
        <f>'2026小魯圖書目錄'!M165</f>
        <v>9786267127308</v>
      </c>
      <c r="B504" s="124" t="str">
        <f>'2026小魯圖書目錄'!A165</f>
        <v>小魯生活圖鑑</v>
      </c>
      <c r="C504" s="125" t="str">
        <f>'2026小魯圖書目錄'!B165</f>
        <v>ALI003</v>
      </c>
      <c r="D504" s="125" t="str">
        <f>'2026小魯圖書目錄'!C165</f>
        <v>任務車發動了！</v>
      </c>
      <c r="E504" s="125">
        <f>'2026小魯圖書目錄'!D165</f>
        <v>360</v>
      </c>
      <c r="F504" s="53"/>
      <c r="G504" s="129">
        <f t="shared" si="8"/>
        <v>0</v>
      </c>
    </row>
    <row r="505" spans="1:7">
      <c r="A505" s="128" t="e">
        <f>'2026小魯圖書目錄'!#REF!</f>
        <v>#REF!</v>
      </c>
      <c r="B505" s="124" t="e">
        <f>'2026小魯圖書目錄'!#REF!</f>
        <v>#REF!</v>
      </c>
      <c r="C505" s="125" t="e">
        <f>'2026小魯圖書目錄'!#REF!</f>
        <v>#REF!</v>
      </c>
      <c r="D505" s="125" t="e">
        <f>'2026小魯圖書目錄'!#REF!</f>
        <v>#REF!</v>
      </c>
      <c r="E505" s="125" t="e">
        <f>'2026小魯圖書目錄'!#REF!</f>
        <v>#REF!</v>
      </c>
      <c r="F505" s="53"/>
      <c r="G505" s="129" t="e">
        <f t="shared" si="8"/>
        <v>#REF!</v>
      </c>
    </row>
    <row r="506" spans="1:7">
      <c r="A506" s="128" t="e">
        <f>'2026小魯圖書目錄'!#REF!</f>
        <v>#REF!</v>
      </c>
      <c r="B506" s="124" t="e">
        <f>'2026小魯圖書目錄'!#REF!</f>
        <v>#REF!</v>
      </c>
      <c r="C506" s="125" t="e">
        <f>'2026小魯圖書目錄'!#REF!</f>
        <v>#REF!</v>
      </c>
      <c r="D506" s="125" t="e">
        <f>'2026小魯圖書目錄'!#REF!</f>
        <v>#REF!</v>
      </c>
      <c r="E506" s="125" t="e">
        <f>'2026小魯圖書目錄'!#REF!</f>
        <v>#REF!</v>
      </c>
      <c r="F506" s="53"/>
      <c r="G506" s="129" t="e">
        <f t="shared" si="8"/>
        <v>#REF!</v>
      </c>
    </row>
    <row r="507" spans="1:7">
      <c r="A507" s="128" t="e">
        <f>'2026小魯圖書目錄'!#REF!</f>
        <v>#REF!</v>
      </c>
      <c r="B507" s="124" t="e">
        <f>'2026小魯圖書目錄'!#REF!</f>
        <v>#REF!</v>
      </c>
      <c r="C507" s="125" t="e">
        <f>'2026小魯圖書目錄'!#REF!</f>
        <v>#REF!</v>
      </c>
      <c r="D507" s="125" t="e">
        <f>'2026小魯圖書目錄'!#REF!</f>
        <v>#REF!</v>
      </c>
      <c r="E507" s="125" t="e">
        <f>'2026小魯圖書目錄'!#REF!</f>
        <v>#REF!</v>
      </c>
      <c r="F507" s="53"/>
      <c r="G507" s="129" t="e">
        <f t="shared" si="8"/>
        <v>#REF!</v>
      </c>
    </row>
    <row r="508" spans="1:7">
      <c r="A508" s="128" t="e">
        <f>'2026小魯圖書目錄'!#REF!</f>
        <v>#REF!</v>
      </c>
      <c r="B508" s="124" t="e">
        <f>'2026小魯圖書目錄'!#REF!</f>
        <v>#REF!</v>
      </c>
      <c r="C508" s="125" t="e">
        <f>'2026小魯圖書目錄'!#REF!</f>
        <v>#REF!</v>
      </c>
      <c r="D508" s="125" t="e">
        <f>'2026小魯圖書目錄'!#REF!</f>
        <v>#REF!</v>
      </c>
      <c r="E508" s="125" t="e">
        <f>'2026小魯圖書目錄'!#REF!</f>
        <v>#REF!</v>
      </c>
      <c r="F508" s="53"/>
      <c r="G508" s="129" t="e">
        <f t="shared" si="8"/>
        <v>#REF!</v>
      </c>
    </row>
    <row r="509" spans="1:7">
      <c r="A509" s="128" t="e">
        <f>'2026小魯圖書目錄'!#REF!</f>
        <v>#REF!</v>
      </c>
      <c r="B509" s="124" t="e">
        <f>'2026小魯圖書目錄'!#REF!</f>
        <v>#REF!</v>
      </c>
      <c r="C509" s="125" t="e">
        <f>'2026小魯圖書目錄'!#REF!</f>
        <v>#REF!</v>
      </c>
      <c r="D509" s="125" t="e">
        <f>'2026小魯圖書目錄'!#REF!</f>
        <v>#REF!</v>
      </c>
      <c r="E509" s="125" t="e">
        <f>'2026小魯圖書目錄'!#REF!</f>
        <v>#REF!</v>
      </c>
      <c r="F509" s="53"/>
      <c r="G509" s="129" t="e">
        <f t="shared" si="8"/>
        <v>#REF!</v>
      </c>
    </row>
    <row r="510" spans="1:7">
      <c r="A510" s="128" t="e">
        <f>'2026小魯圖書目錄'!#REF!</f>
        <v>#REF!</v>
      </c>
      <c r="B510" s="124" t="e">
        <f>'2026小魯圖書目錄'!#REF!</f>
        <v>#REF!</v>
      </c>
      <c r="C510" s="125" t="e">
        <f>'2026小魯圖書目錄'!#REF!</f>
        <v>#REF!</v>
      </c>
      <c r="D510" s="125" t="e">
        <f>'2026小魯圖書目錄'!#REF!</f>
        <v>#REF!</v>
      </c>
      <c r="E510" s="125" t="e">
        <f>'2026小魯圖書目錄'!#REF!</f>
        <v>#REF!</v>
      </c>
      <c r="F510" s="53"/>
      <c r="G510" s="129" t="e">
        <f t="shared" si="8"/>
        <v>#REF!</v>
      </c>
    </row>
    <row r="511" spans="1:7">
      <c r="A511" s="128" t="e">
        <f>'2026小魯圖書目錄'!#REF!</f>
        <v>#REF!</v>
      </c>
      <c r="B511" s="124" t="e">
        <f>'2026小魯圖書目錄'!#REF!</f>
        <v>#REF!</v>
      </c>
      <c r="C511" s="125" t="e">
        <f>'2026小魯圖書目錄'!#REF!</f>
        <v>#REF!</v>
      </c>
      <c r="D511" s="125" t="e">
        <f>'2026小魯圖書目錄'!#REF!</f>
        <v>#REF!</v>
      </c>
      <c r="E511" s="125" t="e">
        <f>'2026小魯圖書目錄'!#REF!</f>
        <v>#REF!</v>
      </c>
      <c r="F511" s="53"/>
      <c r="G511" s="129" t="e">
        <f t="shared" si="8"/>
        <v>#REF!</v>
      </c>
    </row>
    <row r="512" spans="1:7">
      <c r="A512" s="128">
        <f>'2026小魯圖書目錄'!M166</f>
        <v>9786267127032</v>
      </c>
      <c r="B512" s="124" t="str">
        <f>'2026小魯圖書目錄'!A166</f>
        <v>小魯語文堡</v>
      </c>
      <c r="C512" s="125" t="str">
        <f>'2026小魯圖書目錄'!B166</f>
        <v>BLC653</v>
      </c>
      <c r="D512" s="125" t="str">
        <f>'2026小魯圖書目錄'!C166</f>
        <v>奇文妙語童話小鎮：修辭公寓的爆笑日常</v>
      </c>
      <c r="E512" s="125">
        <f>'2026小魯圖書目錄'!D166</f>
        <v>350</v>
      </c>
      <c r="F512" s="53"/>
      <c r="G512" s="129">
        <f t="shared" si="8"/>
        <v>0</v>
      </c>
    </row>
    <row r="513" spans="1:7">
      <c r="A513" s="128" t="e">
        <f>'2026小魯圖書目錄'!#REF!</f>
        <v>#REF!</v>
      </c>
      <c r="B513" s="124" t="e">
        <f>'2026小魯圖書目錄'!#REF!</f>
        <v>#REF!</v>
      </c>
      <c r="C513" s="125" t="e">
        <f>'2026小魯圖書目錄'!#REF!</f>
        <v>#REF!</v>
      </c>
      <c r="D513" s="125" t="e">
        <f>'2026小魯圖書目錄'!#REF!</f>
        <v>#REF!</v>
      </c>
      <c r="E513" s="125" t="e">
        <f>'2026小魯圖書目錄'!#REF!</f>
        <v>#REF!</v>
      </c>
      <c r="F513" s="53"/>
      <c r="G513" s="129" t="e">
        <f t="shared" si="8"/>
        <v>#REF!</v>
      </c>
    </row>
    <row r="514" spans="1:7">
      <c r="A514" s="128">
        <f>'2026小魯圖書目錄'!M167</f>
        <v>9789574905881</v>
      </c>
      <c r="B514" s="124" t="str">
        <f>'2026小魯圖書目錄'!A167</f>
        <v>小魯成長繪本</v>
      </c>
      <c r="C514" s="125" t="str">
        <f>'2026小魯圖書目錄'!B167</f>
        <v>AGR001</v>
      </c>
      <c r="D514" s="125" t="str">
        <f>'2026小魯圖書目錄'!C167</f>
        <v>第一次過颱風夜(二版)</v>
      </c>
      <c r="E514" s="125">
        <f>'2026小魯圖書目錄'!D167</f>
        <v>350</v>
      </c>
      <c r="F514" s="53"/>
      <c r="G514" s="129">
        <f t="shared" si="8"/>
        <v>0</v>
      </c>
    </row>
    <row r="515" spans="1:7">
      <c r="A515" s="128">
        <f>'2026小魯圖書目錄'!M168</f>
        <v>9789574905942</v>
      </c>
      <c r="B515" s="124" t="str">
        <f>'2026小魯圖書目錄'!A168</f>
        <v>動物探險家繪本</v>
      </c>
      <c r="C515" s="125" t="str">
        <f>'2026小魯圖書目錄'!B168</f>
        <v>AAE001</v>
      </c>
      <c r="D515" s="125" t="str">
        <f>'2026小魯圖書目錄'!C168</f>
        <v>跟著老虎深海潛水員去探險</v>
      </c>
      <c r="E515" s="125">
        <f>'2026小魯圖書目錄'!D168</f>
        <v>380</v>
      </c>
      <c r="F515" s="53"/>
      <c r="G515" s="129">
        <f t="shared" si="8"/>
        <v>0</v>
      </c>
    </row>
    <row r="516" spans="1:7">
      <c r="A516" s="128">
        <f>'2026小魯圖書目錄'!M169</f>
        <v>9786267043813</v>
      </c>
      <c r="B516" s="124" t="str">
        <f>'2026小魯圖書目錄'!A169</f>
        <v>小醫師復仇者聯盟</v>
      </c>
      <c r="C516" s="125" t="str">
        <f>'2026小魯圖書目錄'!B169</f>
        <v>BDA002</v>
      </c>
      <c r="D516" s="125" t="str">
        <f>'2026小魯圖書目錄'!C169</f>
        <v>小醫師復仇者聯盟2：遺傳病，度過危險關頭！</v>
      </c>
      <c r="E516" s="125">
        <f>'2026小魯圖書目錄'!D169</f>
        <v>360</v>
      </c>
      <c r="F516" s="53"/>
      <c r="G516" s="129">
        <f t="shared" si="8"/>
        <v>0</v>
      </c>
    </row>
    <row r="517" spans="1:7">
      <c r="A517" s="128" t="e">
        <f>'2026小魯圖書目錄'!#REF!</f>
        <v>#REF!</v>
      </c>
      <c r="B517" s="124" t="e">
        <f>'2026小魯圖書目錄'!#REF!</f>
        <v>#REF!</v>
      </c>
      <c r="C517" s="125" t="e">
        <f>'2026小魯圖書目錄'!#REF!</f>
        <v>#REF!</v>
      </c>
      <c r="D517" s="125" t="e">
        <f>'2026小魯圖書目錄'!#REF!</f>
        <v>#REF!</v>
      </c>
      <c r="E517" s="125" t="e">
        <f>'2026小魯圖書目錄'!#REF!</f>
        <v>#REF!</v>
      </c>
      <c r="F517" s="53"/>
      <c r="G517" s="129" t="e">
        <f t="shared" si="8"/>
        <v>#REF!</v>
      </c>
    </row>
    <row r="518" spans="1:7">
      <c r="A518" s="128" t="e">
        <f>'2026小魯圖書目錄'!#REF!</f>
        <v>#REF!</v>
      </c>
      <c r="B518" s="124" t="e">
        <f>'2026小魯圖書目錄'!#REF!</f>
        <v>#REF!</v>
      </c>
      <c r="C518" s="125" t="e">
        <f>'2026小魯圖書目錄'!#REF!</f>
        <v>#REF!</v>
      </c>
      <c r="D518" s="125" t="e">
        <f>'2026小魯圖書目錄'!#REF!</f>
        <v>#REF!</v>
      </c>
      <c r="E518" s="125" t="e">
        <f>'2026小魯圖書目錄'!#REF!</f>
        <v>#REF!</v>
      </c>
      <c r="F518" s="53"/>
      <c r="G518" s="129" t="e">
        <f t="shared" si="8"/>
        <v>#REF!</v>
      </c>
    </row>
    <row r="519" spans="1:7">
      <c r="A519" s="128" t="e">
        <f>'2026小魯圖書目錄'!#REF!</f>
        <v>#REF!</v>
      </c>
      <c r="B519" s="124" t="e">
        <f>'2026小魯圖書目錄'!#REF!</f>
        <v>#REF!</v>
      </c>
      <c r="C519" s="125" t="e">
        <f>'2026小魯圖書目錄'!#REF!</f>
        <v>#REF!</v>
      </c>
      <c r="D519" s="125" t="e">
        <f>'2026小魯圖書目錄'!#REF!</f>
        <v>#REF!</v>
      </c>
      <c r="E519" s="125" t="e">
        <f>'2026小魯圖書目錄'!#REF!</f>
        <v>#REF!</v>
      </c>
      <c r="F519" s="53"/>
      <c r="G519" s="129" t="e">
        <f t="shared" si="8"/>
        <v>#REF!</v>
      </c>
    </row>
    <row r="520" spans="1:7">
      <c r="A520" s="128" t="e">
        <f>'2026小魯圖書目錄'!#REF!</f>
        <v>#REF!</v>
      </c>
      <c r="B520" s="124" t="e">
        <f>'2026小魯圖書目錄'!#REF!</f>
        <v>#REF!</v>
      </c>
      <c r="C520" s="125" t="e">
        <f>'2026小魯圖書目錄'!#REF!</f>
        <v>#REF!</v>
      </c>
      <c r="D520" s="125" t="e">
        <f>'2026小魯圖書目錄'!#REF!</f>
        <v>#REF!</v>
      </c>
      <c r="E520" s="125" t="e">
        <f>'2026小魯圖書目錄'!#REF!</f>
        <v>#REF!</v>
      </c>
      <c r="F520" s="53"/>
      <c r="G520" s="129" t="e">
        <f t="shared" si="8"/>
        <v>#REF!</v>
      </c>
    </row>
    <row r="521" spans="1:7">
      <c r="A521" s="128" t="e">
        <f>'2026小魯圖書目錄'!#REF!</f>
        <v>#REF!</v>
      </c>
      <c r="B521" s="124" t="e">
        <f>'2026小魯圖書目錄'!#REF!</f>
        <v>#REF!</v>
      </c>
      <c r="C521" s="125" t="e">
        <f>'2026小魯圖書目錄'!#REF!</f>
        <v>#REF!</v>
      </c>
      <c r="D521" s="125" t="e">
        <f>'2026小魯圖書目錄'!#REF!</f>
        <v>#REF!</v>
      </c>
      <c r="E521" s="125" t="e">
        <f>'2026小魯圖書目錄'!#REF!</f>
        <v>#REF!</v>
      </c>
      <c r="F521" s="53"/>
      <c r="G521" s="129" t="e">
        <f t="shared" si="8"/>
        <v>#REF!</v>
      </c>
    </row>
    <row r="522" spans="1:7">
      <c r="A522" s="128" t="e">
        <f>'2026小魯圖書目錄'!#REF!</f>
        <v>#REF!</v>
      </c>
      <c r="B522" s="124" t="e">
        <f>'2026小魯圖書目錄'!#REF!</f>
        <v>#REF!</v>
      </c>
      <c r="C522" s="125" t="e">
        <f>'2026小魯圖書目錄'!#REF!</f>
        <v>#REF!</v>
      </c>
      <c r="D522" s="125" t="e">
        <f>'2026小魯圖書目錄'!#REF!</f>
        <v>#REF!</v>
      </c>
      <c r="E522" s="125" t="e">
        <f>'2026小魯圖書目錄'!#REF!</f>
        <v>#REF!</v>
      </c>
      <c r="F522" s="53"/>
      <c r="G522" s="129" t="e">
        <f t="shared" si="8"/>
        <v>#REF!</v>
      </c>
    </row>
    <row r="523" spans="1:7">
      <c r="A523" s="128" t="e">
        <f>'2026小魯圖書目錄'!#REF!</f>
        <v>#REF!</v>
      </c>
      <c r="B523" s="124" t="e">
        <f>'2026小魯圖書目錄'!#REF!</f>
        <v>#REF!</v>
      </c>
      <c r="C523" s="125" t="e">
        <f>'2026小魯圖書目錄'!#REF!</f>
        <v>#REF!</v>
      </c>
      <c r="D523" s="125" t="e">
        <f>'2026小魯圖書目錄'!#REF!</f>
        <v>#REF!</v>
      </c>
      <c r="E523" s="125" t="e">
        <f>'2026小魯圖書目錄'!#REF!</f>
        <v>#REF!</v>
      </c>
      <c r="F523" s="53"/>
      <c r="G523" s="129" t="e">
        <f t="shared" ref="G523:G586" si="9">E523*F523</f>
        <v>#REF!</v>
      </c>
    </row>
    <row r="524" spans="1:7">
      <c r="A524" s="128" t="e">
        <f>'2026小魯圖書目錄'!#REF!</f>
        <v>#REF!</v>
      </c>
      <c r="B524" s="124" t="e">
        <f>'2026小魯圖書目錄'!#REF!</f>
        <v>#REF!</v>
      </c>
      <c r="C524" s="125" t="e">
        <f>'2026小魯圖書目錄'!#REF!</f>
        <v>#REF!</v>
      </c>
      <c r="D524" s="125" t="e">
        <f>'2026小魯圖書目錄'!#REF!</f>
        <v>#REF!</v>
      </c>
      <c r="E524" s="125" t="e">
        <f>'2026小魯圖書目錄'!#REF!</f>
        <v>#REF!</v>
      </c>
      <c r="F524" s="53"/>
      <c r="G524" s="129" t="e">
        <f t="shared" si="9"/>
        <v>#REF!</v>
      </c>
    </row>
    <row r="525" spans="1:7">
      <c r="A525" s="128" t="e">
        <f>'2026小魯圖書目錄'!#REF!</f>
        <v>#REF!</v>
      </c>
      <c r="B525" s="124" t="e">
        <f>'2026小魯圖書目錄'!#REF!</f>
        <v>#REF!</v>
      </c>
      <c r="C525" s="125" t="e">
        <f>'2026小魯圖書目錄'!#REF!</f>
        <v>#REF!</v>
      </c>
      <c r="D525" s="125" t="e">
        <f>'2026小魯圖書目錄'!#REF!</f>
        <v>#REF!</v>
      </c>
      <c r="E525" s="125" t="e">
        <f>'2026小魯圖書目錄'!#REF!</f>
        <v>#REF!</v>
      </c>
      <c r="F525" s="53"/>
      <c r="G525" s="129" t="e">
        <f t="shared" si="9"/>
        <v>#REF!</v>
      </c>
    </row>
    <row r="526" spans="1:7">
      <c r="A526" s="128">
        <f>'2026小魯圖書目錄'!M170</f>
        <v>9786267043417</v>
      </c>
      <c r="B526" s="124" t="str">
        <f>'2026小魯圖書目錄'!A170</f>
        <v>小醫師復仇者聯盟</v>
      </c>
      <c r="C526" s="125" t="str">
        <f>'2026小魯圖書目錄'!B170</f>
        <v>BDA001</v>
      </c>
      <c r="D526" s="125" t="str">
        <f>'2026小魯圖書目錄'!C170</f>
        <v>小醫師復仇者聯盟1：傳染病，緊急封鎖急診室！</v>
      </c>
      <c r="E526" s="125">
        <f>'2026小魯圖書目錄'!D170</f>
        <v>360</v>
      </c>
      <c r="F526" s="53"/>
      <c r="G526" s="129">
        <f t="shared" si="9"/>
        <v>0</v>
      </c>
    </row>
    <row r="527" spans="1:7">
      <c r="A527" s="128">
        <f>'2026小魯圖書目錄'!M171</f>
        <v>9786267127421</v>
      </c>
      <c r="B527" s="124" t="str">
        <f>'2026小魯圖書目錄'!A171</f>
        <v>小魯寶寶書</v>
      </c>
      <c r="C527" s="125" t="str">
        <f>'2026小魯圖書目錄'!B171</f>
        <v>ABP039R</v>
      </c>
      <c r="D527" s="125" t="str">
        <f>'2026小魯圖書目錄'!C171</f>
        <v>車子工作中上得去嗎？(三版)</v>
      </c>
      <c r="E527" s="125">
        <f>'2026小魯圖書目錄'!D171</f>
        <v>320</v>
      </c>
      <c r="F527" s="53"/>
      <c r="G527" s="129">
        <f t="shared" si="9"/>
        <v>0</v>
      </c>
    </row>
    <row r="528" spans="1:7">
      <c r="A528" s="128" t="e">
        <f>'2026小魯圖書目錄'!#REF!</f>
        <v>#REF!</v>
      </c>
      <c r="B528" s="124" t="e">
        <f>'2026小魯圖書目錄'!#REF!</f>
        <v>#REF!</v>
      </c>
      <c r="C528" s="125" t="e">
        <f>'2026小魯圖書目錄'!#REF!</f>
        <v>#REF!</v>
      </c>
      <c r="D528" s="125" t="e">
        <f>'2026小魯圖書目錄'!#REF!</f>
        <v>#REF!</v>
      </c>
      <c r="E528" s="125" t="e">
        <f>'2026小魯圖書目錄'!#REF!</f>
        <v>#REF!</v>
      </c>
      <c r="F528" s="53"/>
      <c r="G528" s="129" t="e">
        <f t="shared" si="9"/>
        <v>#REF!</v>
      </c>
    </row>
    <row r="529" spans="1:7">
      <c r="A529" s="128" t="e">
        <f>'2026小魯圖書目錄'!#REF!</f>
        <v>#REF!</v>
      </c>
      <c r="B529" s="124" t="e">
        <f>'2026小魯圖書目錄'!#REF!</f>
        <v>#REF!</v>
      </c>
      <c r="C529" s="125" t="e">
        <f>'2026小魯圖書目錄'!#REF!</f>
        <v>#REF!</v>
      </c>
      <c r="D529" s="125" t="e">
        <f>'2026小魯圖書目錄'!#REF!</f>
        <v>#REF!</v>
      </c>
      <c r="E529" s="125" t="e">
        <f>'2026小魯圖書目錄'!#REF!</f>
        <v>#REF!</v>
      </c>
      <c r="F529" s="53"/>
      <c r="G529" s="129" t="e">
        <f t="shared" si="9"/>
        <v>#REF!</v>
      </c>
    </row>
    <row r="530" spans="1:7">
      <c r="A530" s="128" t="e">
        <f>'2026小魯圖書目錄'!#REF!</f>
        <v>#REF!</v>
      </c>
      <c r="B530" s="124" t="e">
        <f>'2026小魯圖書目錄'!#REF!</f>
        <v>#REF!</v>
      </c>
      <c r="C530" s="125" t="e">
        <f>'2026小魯圖書目錄'!#REF!</f>
        <v>#REF!</v>
      </c>
      <c r="D530" s="125" t="e">
        <f>'2026小魯圖書目錄'!#REF!</f>
        <v>#REF!</v>
      </c>
      <c r="E530" s="125" t="e">
        <f>'2026小魯圖書目錄'!#REF!</f>
        <v>#REF!</v>
      </c>
      <c r="F530" s="53"/>
      <c r="G530" s="129" t="e">
        <f t="shared" si="9"/>
        <v>#REF!</v>
      </c>
    </row>
    <row r="531" spans="1:7">
      <c r="A531" s="128" t="e">
        <f>'2026小魯圖書目錄'!#REF!</f>
        <v>#REF!</v>
      </c>
      <c r="B531" s="124" t="e">
        <f>'2026小魯圖書目錄'!#REF!</f>
        <v>#REF!</v>
      </c>
      <c r="C531" s="125" t="e">
        <f>'2026小魯圖書目錄'!#REF!</f>
        <v>#REF!</v>
      </c>
      <c r="D531" s="125" t="e">
        <f>'2026小魯圖書目錄'!#REF!</f>
        <v>#REF!</v>
      </c>
      <c r="E531" s="125" t="e">
        <f>'2026小魯圖書目錄'!#REF!</f>
        <v>#REF!</v>
      </c>
      <c r="F531" s="53"/>
      <c r="G531" s="129" t="e">
        <f t="shared" si="9"/>
        <v>#REF!</v>
      </c>
    </row>
    <row r="532" spans="1:7">
      <c r="A532" s="128" t="e">
        <f>'2026小魯圖書目錄'!#REF!</f>
        <v>#REF!</v>
      </c>
      <c r="B532" s="124" t="e">
        <f>'2026小魯圖書目錄'!#REF!</f>
        <v>#REF!</v>
      </c>
      <c r="C532" s="125" t="e">
        <f>'2026小魯圖書目錄'!#REF!</f>
        <v>#REF!</v>
      </c>
      <c r="D532" s="125" t="e">
        <f>'2026小魯圖書目錄'!#REF!</f>
        <v>#REF!</v>
      </c>
      <c r="E532" s="125" t="e">
        <f>'2026小魯圖書目錄'!#REF!</f>
        <v>#REF!</v>
      </c>
      <c r="F532" s="53"/>
      <c r="G532" s="129" t="e">
        <f t="shared" si="9"/>
        <v>#REF!</v>
      </c>
    </row>
    <row r="533" spans="1:7">
      <c r="A533" s="128">
        <f>'2026小魯圖書目錄'!M172</f>
        <v>9786267127025</v>
      </c>
      <c r="B533" s="124" t="str">
        <f>'2026小魯圖書目錄'!A172</f>
        <v>小魯語文堡</v>
      </c>
      <c r="C533" s="125" t="str">
        <f>'2026小魯圖書目錄'!B172</f>
        <v>BLC548</v>
      </c>
      <c r="D533" s="125" t="str">
        <f>'2026小魯圖書目錄'!C172</f>
        <v>兒歌識字登高樓：台北101篇</v>
      </c>
      <c r="E533" s="125">
        <f>'2026小魯圖書目錄'!D172</f>
        <v>360</v>
      </c>
      <c r="F533" s="53"/>
      <c r="G533" s="129">
        <f t="shared" si="9"/>
        <v>0</v>
      </c>
    </row>
    <row r="534" spans="1:7">
      <c r="A534" s="128">
        <f>'2026小魯圖書目錄'!M173</f>
        <v>9786267127179</v>
      </c>
      <c r="B534" s="124" t="str">
        <f>'2026小魯圖書目錄'!A173</f>
        <v>小魯兒童成長小說</v>
      </c>
      <c r="C534" s="125" t="str">
        <f>'2026小魯圖書目錄'!B173</f>
        <v>BGF652N</v>
      </c>
      <c r="D534" s="125" t="str">
        <f>'2026小魯圖書目錄'!C173</f>
        <v>守護寶地大作戰(二版)</v>
      </c>
      <c r="E534" s="125">
        <f>'2026小魯圖書目錄'!D173</f>
        <v>320</v>
      </c>
      <c r="F534" s="53"/>
      <c r="G534" s="129">
        <f t="shared" si="9"/>
        <v>0</v>
      </c>
    </row>
    <row r="535" spans="1:7">
      <c r="A535" s="128" t="e">
        <f>'2026小魯圖書目錄'!#REF!</f>
        <v>#REF!</v>
      </c>
      <c r="B535" s="124" t="e">
        <f>'2026小魯圖書目錄'!#REF!</f>
        <v>#REF!</v>
      </c>
      <c r="C535" s="125" t="e">
        <f>'2026小魯圖書目錄'!#REF!</f>
        <v>#REF!</v>
      </c>
      <c r="D535" s="125" t="e">
        <f>'2026小魯圖書目錄'!#REF!</f>
        <v>#REF!</v>
      </c>
      <c r="E535" s="125" t="e">
        <f>'2026小魯圖書目錄'!#REF!</f>
        <v>#REF!</v>
      </c>
      <c r="F535" s="53"/>
      <c r="G535" s="129" t="e">
        <f t="shared" si="9"/>
        <v>#REF!</v>
      </c>
    </row>
    <row r="536" spans="1:7">
      <c r="A536" s="128" t="e">
        <f>'2026小魯圖書目錄'!#REF!</f>
        <v>#REF!</v>
      </c>
      <c r="B536" s="124" t="e">
        <f>'2026小魯圖書目錄'!#REF!</f>
        <v>#REF!</v>
      </c>
      <c r="C536" s="125" t="e">
        <f>'2026小魯圖書目錄'!#REF!</f>
        <v>#REF!</v>
      </c>
      <c r="D536" s="125" t="e">
        <f>'2026小魯圖書目錄'!#REF!</f>
        <v>#REF!</v>
      </c>
      <c r="E536" s="125" t="e">
        <f>'2026小魯圖書目錄'!#REF!</f>
        <v>#REF!</v>
      </c>
      <c r="F536" s="53"/>
      <c r="G536" s="129" t="e">
        <f t="shared" si="9"/>
        <v>#REF!</v>
      </c>
    </row>
    <row r="537" spans="1:7">
      <c r="A537" s="128">
        <f>'2026小魯圖書目錄'!M174</f>
        <v>9786267043974</v>
      </c>
      <c r="B537" s="124" t="str">
        <f>'2026小魯圖書目錄'!A174</f>
        <v>小魯生活圖鑑</v>
      </c>
      <c r="C537" s="125" t="str">
        <f>'2026小魯圖書目錄'!B174</f>
        <v>ALI001</v>
      </c>
      <c r="D537" s="125" t="str">
        <f>'2026小魯圖書目錄'!C174</f>
        <v>貓咪亮相了！</v>
      </c>
      <c r="E537" s="125">
        <f>'2026小魯圖書目錄'!D174</f>
        <v>360</v>
      </c>
      <c r="F537" s="53"/>
      <c r="G537" s="129">
        <f t="shared" si="9"/>
        <v>0</v>
      </c>
    </row>
    <row r="538" spans="1:7">
      <c r="A538" s="128" t="e">
        <f>'2026小魯圖書目錄'!#REF!</f>
        <v>#REF!</v>
      </c>
      <c r="B538" s="124" t="e">
        <f>'2026小魯圖書目錄'!#REF!</f>
        <v>#REF!</v>
      </c>
      <c r="C538" s="125" t="e">
        <f>'2026小魯圖書目錄'!#REF!</f>
        <v>#REF!</v>
      </c>
      <c r="D538" s="125" t="e">
        <f>'2026小魯圖書目錄'!#REF!</f>
        <v>#REF!</v>
      </c>
      <c r="E538" s="125" t="e">
        <f>'2026小魯圖書目錄'!#REF!</f>
        <v>#REF!</v>
      </c>
      <c r="F538" s="53"/>
      <c r="G538" s="129" t="e">
        <f t="shared" si="9"/>
        <v>#REF!</v>
      </c>
    </row>
    <row r="539" spans="1:7">
      <c r="A539" s="128">
        <f>'2026小魯圖書目錄'!M175</f>
        <v>9786267127216</v>
      </c>
      <c r="B539" s="124" t="str">
        <f>'2026小魯圖書目錄'!A175</f>
        <v>新公民繪本</v>
      </c>
      <c r="C539" s="125" t="str">
        <f>'2026小魯圖書目錄'!B175</f>
        <v>ACP021</v>
      </c>
      <c r="D539" s="125" t="str">
        <f>'2026小魯圖書目錄'!C175</f>
        <v>西洋菜</v>
      </c>
      <c r="E539" s="125">
        <f>'2026小魯圖書目錄'!D175</f>
        <v>450</v>
      </c>
      <c r="F539" s="53"/>
      <c r="G539" s="129">
        <f t="shared" si="9"/>
        <v>0</v>
      </c>
    </row>
    <row r="540" spans="1:7">
      <c r="A540" s="128">
        <f>'2026小魯圖書目錄'!M176</f>
        <v>9786267043806</v>
      </c>
      <c r="B540" s="124" t="str">
        <f>'2026小魯圖書目錄'!A176</f>
        <v>小魯新生活繪本</v>
      </c>
      <c r="C540" s="125" t="str">
        <f>'2026小魯圖書目錄'!B176</f>
        <v>ALF008</v>
      </c>
      <c r="D540" s="125" t="str">
        <f>'2026小魯圖書目錄'!C176</f>
        <v>鼻屎忍者</v>
      </c>
      <c r="E540" s="125">
        <f>'2026小魯圖書目錄'!D176</f>
        <v>360</v>
      </c>
      <c r="F540" s="53"/>
      <c r="G540" s="129">
        <f t="shared" si="9"/>
        <v>0</v>
      </c>
    </row>
    <row r="541" spans="1:7">
      <c r="A541" s="128">
        <f>'2026小魯圖書目錄'!M177</f>
        <v>9786267043608</v>
      </c>
      <c r="B541" s="124" t="str">
        <f>'2026小魯圖書目錄'!A177</f>
        <v>我自己讀的故事書</v>
      </c>
      <c r="C541" s="125" t="str">
        <f>'2026小魯圖書目錄'!B177</f>
        <v>AMP022</v>
      </c>
      <c r="D541" s="125" t="str">
        <f>'2026小魯圖書目錄'!C177</f>
        <v>我是外公的哥哥</v>
      </c>
      <c r="E541" s="125">
        <f>'2026小魯圖書目錄'!D177</f>
        <v>320</v>
      </c>
      <c r="F541" s="53"/>
      <c r="G541" s="129">
        <f t="shared" si="9"/>
        <v>0</v>
      </c>
    </row>
    <row r="542" spans="1:7">
      <c r="A542" s="128" t="e">
        <f>'2026小魯圖書目錄'!#REF!</f>
        <v>#REF!</v>
      </c>
      <c r="B542" s="124" t="e">
        <f>'2026小魯圖書目錄'!#REF!</f>
        <v>#REF!</v>
      </c>
      <c r="C542" s="125" t="e">
        <f>'2026小魯圖書目錄'!#REF!</f>
        <v>#REF!</v>
      </c>
      <c r="D542" s="125" t="e">
        <f>'2026小魯圖書目錄'!#REF!</f>
        <v>#REF!</v>
      </c>
      <c r="E542" s="125" t="e">
        <f>'2026小魯圖書目錄'!#REF!</f>
        <v>#REF!</v>
      </c>
      <c r="F542" s="53"/>
      <c r="G542" s="129" t="e">
        <f t="shared" si="9"/>
        <v>#REF!</v>
      </c>
    </row>
    <row r="543" spans="1:7">
      <c r="A543" s="128" t="e">
        <f>'2026小魯圖書目錄'!#REF!</f>
        <v>#REF!</v>
      </c>
      <c r="B543" s="124" t="e">
        <f>'2026小魯圖書目錄'!#REF!</f>
        <v>#REF!</v>
      </c>
      <c r="C543" s="125" t="e">
        <f>'2026小魯圖書目錄'!#REF!</f>
        <v>#REF!</v>
      </c>
      <c r="D543" s="125" t="e">
        <f>'2026小魯圖書目錄'!#REF!</f>
        <v>#REF!</v>
      </c>
      <c r="E543" s="125" t="e">
        <f>'2026小魯圖書目錄'!#REF!</f>
        <v>#REF!</v>
      </c>
      <c r="F543" s="53"/>
      <c r="G543" s="129" t="e">
        <f t="shared" si="9"/>
        <v>#REF!</v>
      </c>
    </row>
    <row r="544" spans="1:7">
      <c r="A544" s="128" t="e">
        <f>'2026小魯圖書目錄'!#REF!</f>
        <v>#REF!</v>
      </c>
      <c r="B544" s="124" t="e">
        <f>'2026小魯圖書目錄'!#REF!</f>
        <v>#REF!</v>
      </c>
      <c r="C544" s="125" t="e">
        <f>'2026小魯圖書目錄'!#REF!</f>
        <v>#REF!</v>
      </c>
      <c r="D544" s="125" t="e">
        <f>'2026小魯圖書目錄'!#REF!</f>
        <v>#REF!</v>
      </c>
      <c r="E544" s="125" t="e">
        <f>'2026小魯圖書目錄'!#REF!</f>
        <v>#REF!</v>
      </c>
      <c r="F544" s="53"/>
      <c r="G544" s="129" t="e">
        <f t="shared" si="9"/>
        <v>#REF!</v>
      </c>
    </row>
    <row r="545" spans="1:7">
      <c r="A545" s="128" t="e">
        <f>'2026小魯圖書目錄'!#REF!</f>
        <v>#REF!</v>
      </c>
      <c r="B545" s="124" t="e">
        <f>'2026小魯圖書目錄'!#REF!</f>
        <v>#REF!</v>
      </c>
      <c r="C545" s="125" t="e">
        <f>'2026小魯圖書目錄'!#REF!</f>
        <v>#REF!</v>
      </c>
      <c r="D545" s="125" t="e">
        <f>'2026小魯圖書目錄'!#REF!</f>
        <v>#REF!</v>
      </c>
      <c r="E545" s="125" t="e">
        <f>'2026小魯圖書目錄'!#REF!</f>
        <v>#REF!</v>
      </c>
      <c r="F545" s="53"/>
      <c r="G545" s="129" t="e">
        <f t="shared" si="9"/>
        <v>#REF!</v>
      </c>
    </row>
    <row r="546" spans="1:7">
      <c r="A546" s="128">
        <f>'2026小魯圖書目錄'!M178</f>
        <v>9786267043929</v>
      </c>
      <c r="B546" s="124" t="str">
        <f>'2026小魯圖書目錄'!A178</f>
        <v>小魯創作繪本</v>
      </c>
      <c r="C546" s="125" t="str">
        <f>'2026小魯圖書目錄'!B178</f>
        <v>AOP053N</v>
      </c>
      <c r="D546" s="125" t="str">
        <f>'2026小魯圖書目錄'!C178</f>
        <v>爸爸的友善茶園(二版)</v>
      </c>
      <c r="E546" s="125">
        <f>'2026小魯圖書目錄'!D178</f>
        <v>320</v>
      </c>
      <c r="F546" s="53"/>
      <c r="G546" s="129">
        <f t="shared" si="9"/>
        <v>0</v>
      </c>
    </row>
    <row r="547" spans="1:7">
      <c r="A547" s="128">
        <f>'2026小魯圖書目錄'!M179</f>
        <v>9786267043011</v>
      </c>
      <c r="B547" s="124" t="str">
        <f>'2026小魯圖書目錄'!A179</f>
        <v>小魯創作繪本</v>
      </c>
      <c r="C547" s="125" t="str">
        <f>'2026小魯圖書目錄'!B179</f>
        <v>AOP037N</v>
      </c>
      <c r="D547" s="125" t="str">
        <f>'2026小魯圖書目錄'!C179</f>
        <v>阿婆的燈籠樹(二版)</v>
      </c>
      <c r="E547" s="125">
        <f>'2026小魯圖書目錄'!D179</f>
        <v>320</v>
      </c>
      <c r="F547" s="53"/>
      <c r="G547" s="129">
        <f t="shared" si="9"/>
        <v>0</v>
      </c>
    </row>
    <row r="548" spans="1:7">
      <c r="A548" s="128">
        <f>'2026小魯圖書目錄'!M180</f>
        <v>9786267043530</v>
      </c>
      <c r="B548" s="124" t="str">
        <f>'2026小魯圖書目錄'!A180</f>
        <v>小魯創作繪本</v>
      </c>
      <c r="C548" s="125" t="str">
        <f>'2026小魯圖書目錄'!B180</f>
        <v>AOP074</v>
      </c>
      <c r="D548" s="125" t="str">
        <f>'2026小魯圖書目錄'!C180</f>
        <v>爺爺奶奶的情人裝</v>
      </c>
      <c r="E548" s="125">
        <f>'2026小魯圖書目錄'!D180</f>
        <v>360</v>
      </c>
      <c r="F548" s="53"/>
      <c r="G548" s="129">
        <f t="shared" si="9"/>
        <v>0</v>
      </c>
    </row>
    <row r="549" spans="1:7">
      <c r="A549" s="128">
        <f>'2026小魯圖書目錄'!M181</f>
        <v>9786267043516</v>
      </c>
      <c r="B549" s="124" t="str">
        <f>'2026小魯圖書目錄'!A181</f>
        <v>小魯大獎小說</v>
      </c>
      <c r="C549" s="125" t="str">
        <f>'2026小魯圖書目錄'!B181</f>
        <v>BSP875</v>
      </c>
      <c r="D549" s="125" t="str">
        <f>'2026小魯圖書目錄'!C181</f>
        <v>黑暗中的願望</v>
      </c>
      <c r="E549" s="125">
        <f>'2026小魯圖書目錄'!D181</f>
        <v>390</v>
      </c>
      <c r="F549" s="53"/>
      <c r="G549" s="129">
        <f t="shared" si="9"/>
        <v>0</v>
      </c>
    </row>
    <row r="550" spans="1:7">
      <c r="A550" s="128" t="e">
        <f>'2026小魯圖書目錄'!#REF!</f>
        <v>#REF!</v>
      </c>
      <c r="B550" s="124" t="e">
        <f>'2026小魯圖書目錄'!#REF!</f>
        <v>#REF!</v>
      </c>
      <c r="C550" s="125" t="e">
        <f>'2026小魯圖書目錄'!#REF!</f>
        <v>#REF!</v>
      </c>
      <c r="D550" s="125" t="e">
        <f>'2026小魯圖書目錄'!#REF!</f>
        <v>#REF!</v>
      </c>
      <c r="E550" s="125" t="e">
        <f>'2026小魯圖書目錄'!#REF!</f>
        <v>#REF!</v>
      </c>
      <c r="F550" s="53"/>
      <c r="G550" s="129" t="e">
        <f t="shared" si="9"/>
        <v>#REF!</v>
      </c>
    </row>
    <row r="551" spans="1:7">
      <c r="A551" s="128" t="e">
        <f>'2026小魯圖書目錄'!#REF!</f>
        <v>#REF!</v>
      </c>
      <c r="B551" s="124" t="e">
        <f>'2026小魯圖書目錄'!#REF!</f>
        <v>#REF!</v>
      </c>
      <c r="C551" s="125" t="e">
        <f>'2026小魯圖書目錄'!#REF!</f>
        <v>#REF!</v>
      </c>
      <c r="D551" s="125" t="e">
        <f>'2026小魯圖書目錄'!#REF!</f>
        <v>#REF!</v>
      </c>
      <c r="E551" s="125" t="e">
        <f>'2026小魯圖書目錄'!#REF!</f>
        <v>#REF!</v>
      </c>
      <c r="F551" s="53"/>
      <c r="G551" s="129" t="e">
        <f t="shared" si="9"/>
        <v>#REF!</v>
      </c>
    </row>
    <row r="552" spans="1:7">
      <c r="A552" s="128" t="e">
        <f>'2026小魯圖書目錄'!#REF!</f>
        <v>#REF!</v>
      </c>
      <c r="B552" s="124" t="e">
        <f>'2026小魯圖書目錄'!#REF!</f>
        <v>#REF!</v>
      </c>
      <c r="C552" s="125" t="e">
        <f>'2026小魯圖書目錄'!#REF!</f>
        <v>#REF!</v>
      </c>
      <c r="D552" s="125" t="e">
        <f>'2026小魯圖書目錄'!#REF!</f>
        <v>#REF!</v>
      </c>
      <c r="E552" s="125" t="e">
        <f>'2026小魯圖書目錄'!#REF!</f>
        <v>#REF!</v>
      </c>
      <c r="F552" s="53"/>
      <c r="G552" s="129" t="e">
        <f t="shared" si="9"/>
        <v>#REF!</v>
      </c>
    </row>
    <row r="553" spans="1:7">
      <c r="A553" s="128" t="e">
        <f>'2026小魯圖書目錄'!#REF!</f>
        <v>#REF!</v>
      </c>
      <c r="B553" s="124" t="e">
        <f>'2026小魯圖書目錄'!#REF!</f>
        <v>#REF!</v>
      </c>
      <c r="C553" s="125" t="e">
        <f>'2026小魯圖書目錄'!#REF!</f>
        <v>#REF!</v>
      </c>
      <c r="D553" s="125" t="e">
        <f>'2026小魯圖書目錄'!#REF!</f>
        <v>#REF!</v>
      </c>
      <c r="E553" s="125" t="e">
        <f>'2026小魯圖書目錄'!#REF!</f>
        <v>#REF!</v>
      </c>
      <c r="F553" s="53"/>
      <c r="G553" s="129" t="e">
        <f t="shared" si="9"/>
        <v>#REF!</v>
      </c>
    </row>
    <row r="554" spans="1:7">
      <c r="A554" s="128" t="e">
        <f>'2026小魯圖書目錄'!#REF!</f>
        <v>#REF!</v>
      </c>
      <c r="B554" s="124" t="e">
        <f>'2026小魯圖書目錄'!#REF!</f>
        <v>#REF!</v>
      </c>
      <c r="C554" s="125" t="e">
        <f>'2026小魯圖書目錄'!#REF!</f>
        <v>#REF!</v>
      </c>
      <c r="D554" s="125" t="e">
        <f>'2026小魯圖書目錄'!#REF!</f>
        <v>#REF!</v>
      </c>
      <c r="E554" s="125" t="e">
        <f>'2026小魯圖書目錄'!#REF!</f>
        <v>#REF!</v>
      </c>
      <c r="F554" s="53"/>
      <c r="G554" s="129" t="e">
        <f t="shared" si="9"/>
        <v>#REF!</v>
      </c>
    </row>
    <row r="555" spans="1:7">
      <c r="A555" s="128" t="e">
        <f>'2026小魯圖書目錄'!#REF!</f>
        <v>#REF!</v>
      </c>
      <c r="B555" s="124" t="e">
        <f>'2026小魯圖書目錄'!#REF!</f>
        <v>#REF!</v>
      </c>
      <c r="C555" s="125" t="e">
        <f>'2026小魯圖書目錄'!#REF!</f>
        <v>#REF!</v>
      </c>
      <c r="D555" s="125" t="e">
        <f>'2026小魯圖書目錄'!#REF!</f>
        <v>#REF!</v>
      </c>
      <c r="E555" s="125" t="e">
        <f>'2026小魯圖書目錄'!#REF!</f>
        <v>#REF!</v>
      </c>
      <c r="F555" s="53"/>
      <c r="G555" s="129" t="e">
        <f t="shared" si="9"/>
        <v>#REF!</v>
      </c>
    </row>
    <row r="556" spans="1:7">
      <c r="A556" s="128" t="e">
        <f>'2026小魯圖書目錄'!#REF!</f>
        <v>#REF!</v>
      </c>
      <c r="B556" s="124" t="e">
        <f>'2026小魯圖書目錄'!#REF!</f>
        <v>#REF!</v>
      </c>
      <c r="C556" s="125" t="e">
        <f>'2026小魯圖書目錄'!#REF!</f>
        <v>#REF!</v>
      </c>
      <c r="D556" s="125" t="e">
        <f>'2026小魯圖書目錄'!#REF!</f>
        <v>#REF!</v>
      </c>
      <c r="E556" s="125" t="e">
        <f>'2026小魯圖書目錄'!#REF!</f>
        <v>#REF!</v>
      </c>
      <c r="F556" s="53"/>
      <c r="G556" s="129" t="e">
        <f t="shared" si="9"/>
        <v>#REF!</v>
      </c>
    </row>
    <row r="557" spans="1:7">
      <c r="A557" s="128" t="e">
        <f>'2026小魯圖書目錄'!#REF!</f>
        <v>#REF!</v>
      </c>
      <c r="B557" s="124" t="e">
        <f>'2026小魯圖書目錄'!#REF!</f>
        <v>#REF!</v>
      </c>
      <c r="C557" s="125" t="e">
        <f>'2026小魯圖書目錄'!#REF!</f>
        <v>#REF!</v>
      </c>
      <c r="D557" s="125" t="e">
        <f>'2026小魯圖書目錄'!#REF!</f>
        <v>#REF!</v>
      </c>
      <c r="E557" s="125" t="e">
        <f>'2026小魯圖書目錄'!#REF!</f>
        <v>#REF!</v>
      </c>
      <c r="F557" s="53"/>
      <c r="G557" s="129" t="e">
        <f t="shared" si="9"/>
        <v>#REF!</v>
      </c>
    </row>
    <row r="558" spans="1:7">
      <c r="A558" s="128" t="e">
        <f>'2026小魯圖書目錄'!#REF!</f>
        <v>#REF!</v>
      </c>
      <c r="B558" s="124" t="e">
        <f>'2026小魯圖書目錄'!#REF!</f>
        <v>#REF!</v>
      </c>
      <c r="C558" s="125" t="e">
        <f>'2026小魯圖書目錄'!#REF!</f>
        <v>#REF!</v>
      </c>
      <c r="D558" s="125" t="e">
        <f>'2026小魯圖書目錄'!#REF!</f>
        <v>#REF!</v>
      </c>
      <c r="E558" s="125" t="e">
        <f>'2026小魯圖書目錄'!#REF!</f>
        <v>#REF!</v>
      </c>
      <c r="F558" s="53"/>
      <c r="G558" s="129" t="e">
        <f t="shared" si="9"/>
        <v>#REF!</v>
      </c>
    </row>
    <row r="559" spans="1:7">
      <c r="A559" s="128">
        <f>'2026小魯圖書目錄'!M182</f>
        <v>9786267043363</v>
      </c>
      <c r="B559" s="124" t="str">
        <f>'2026小魯圖書目錄'!A182</f>
        <v>小魯新生活繪本</v>
      </c>
      <c r="C559" s="125" t="str">
        <f>'2026小魯圖書目錄'!B182</f>
        <v>ALF007</v>
      </c>
      <c r="D559" s="125" t="str">
        <f>'2026小魯圖書目錄'!C182</f>
        <v>腸胃小精靈</v>
      </c>
      <c r="E559" s="125">
        <f>'2026小魯圖書目錄'!D182</f>
        <v>350</v>
      </c>
      <c r="F559" s="53"/>
      <c r="G559" s="129">
        <f t="shared" si="9"/>
        <v>0</v>
      </c>
    </row>
    <row r="560" spans="1:7">
      <c r="A560" s="128" t="e">
        <f>'2026小魯圖書目錄'!#REF!</f>
        <v>#REF!</v>
      </c>
      <c r="B560" s="124" t="e">
        <f>'2026小魯圖書目錄'!#REF!</f>
        <v>#REF!</v>
      </c>
      <c r="C560" s="125" t="e">
        <f>'2026小魯圖書目錄'!#REF!</f>
        <v>#REF!</v>
      </c>
      <c r="D560" s="125" t="e">
        <f>'2026小魯圖書目錄'!#REF!</f>
        <v>#REF!</v>
      </c>
      <c r="E560" s="125" t="e">
        <f>'2026小魯圖書目錄'!#REF!</f>
        <v>#REF!</v>
      </c>
      <c r="F560" s="53"/>
      <c r="G560" s="129" t="e">
        <f t="shared" si="9"/>
        <v>#REF!</v>
      </c>
    </row>
    <row r="561" spans="1:7">
      <c r="A561" s="128" t="e">
        <f>'2026小魯圖書目錄'!#REF!</f>
        <v>#REF!</v>
      </c>
      <c r="B561" s="124" t="e">
        <f>'2026小魯圖書目錄'!#REF!</f>
        <v>#REF!</v>
      </c>
      <c r="C561" s="125" t="e">
        <f>'2026小魯圖書目錄'!#REF!</f>
        <v>#REF!</v>
      </c>
      <c r="D561" s="125" t="e">
        <f>'2026小魯圖書目錄'!#REF!</f>
        <v>#REF!</v>
      </c>
      <c r="E561" s="125" t="e">
        <f>'2026小魯圖書目錄'!#REF!</f>
        <v>#REF!</v>
      </c>
      <c r="F561" s="53"/>
      <c r="G561" s="129" t="e">
        <f t="shared" si="9"/>
        <v>#REF!</v>
      </c>
    </row>
    <row r="562" spans="1:7">
      <c r="A562" s="128" t="e">
        <f>'2026小魯圖書目錄'!#REF!</f>
        <v>#REF!</v>
      </c>
      <c r="B562" s="124" t="e">
        <f>'2026小魯圖書目錄'!#REF!</f>
        <v>#REF!</v>
      </c>
      <c r="C562" s="125" t="e">
        <f>'2026小魯圖書目錄'!#REF!</f>
        <v>#REF!</v>
      </c>
      <c r="D562" s="125" t="e">
        <f>'2026小魯圖書目錄'!#REF!</f>
        <v>#REF!</v>
      </c>
      <c r="E562" s="125" t="e">
        <f>'2026小魯圖書目錄'!#REF!</f>
        <v>#REF!</v>
      </c>
      <c r="F562" s="53"/>
      <c r="G562" s="129" t="e">
        <f t="shared" si="9"/>
        <v>#REF!</v>
      </c>
    </row>
    <row r="563" spans="1:7">
      <c r="A563" s="128" t="e">
        <f>'2026小魯圖書目錄'!#REF!</f>
        <v>#REF!</v>
      </c>
      <c r="B563" s="124" t="e">
        <f>'2026小魯圖書目錄'!#REF!</f>
        <v>#REF!</v>
      </c>
      <c r="C563" s="125" t="e">
        <f>'2026小魯圖書目錄'!#REF!</f>
        <v>#REF!</v>
      </c>
      <c r="D563" s="125" t="e">
        <f>'2026小魯圖書目錄'!#REF!</f>
        <v>#REF!</v>
      </c>
      <c r="E563" s="125" t="e">
        <f>'2026小魯圖書目錄'!#REF!</f>
        <v>#REF!</v>
      </c>
      <c r="F563" s="53"/>
      <c r="G563" s="129" t="e">
        <f t="shared" si="9"/>
        <v>#REF!</v>
      </c>
    </row>
    <row r="564" spans="1:7">
      <c r="A564" s="128" t="e">
        <f>'2026小魯圖書目錄'!#REF!</f>
        <v>#REF!</v>
      </c>
      <c r="B564" s="124" t="e">
        <f>'2026小魯圖書目錄'!#REF!</f>
        <v>#REF!</v>
      </c>
      <c r="C564" s="125" t="e">
        <f>'2026小魯圖書目錄'!#REF!</f>
        <v>#REF!</v>
      </c>
      <c r="D564" s="125" t="e">
        <f>'2026小魯圖書目錄'!#REF!</f>
        <v>#REF!</v>
      </c>
      <c r="E564" s="125" t="e">
        <f>'2026小魯圖書目錄'!#REF!</f>
        <v>#REF!</v>
      </c>
      <c r="F564" s="53"/>
      <c r="G564" s="129" t="e">
        <f t="shared" si="9"/>
        <v>#REF!</v>
      </c>
    </row>
    <row r="565" spans="1:7">
      <c r="A565" s="128" t="e">
        <f>'2026小魯圖書目錄'!#REF!</f>
        <v>#REF!</v>
      </c>
      <c r="B565" s="124" t="e">
        <f>'2026小魯圖書目錄'!#REF!</f>
        <v>#REF!</v>
      </c>
      <c r="C565" s="125" t="e">
        <f>'2026小魯圖書目錄'!#REF!</f>
        <v>#REF!</v>
      </c>
      <c r="D565" s="125" t="e">
        <f>'2026小魯圖書目錄'!#REF!</f>
        <v>#REF!</v>
      </c>
      <c r="E565" s="125" t="e">
        <f>'2026小魯圖書目錄'!#REF!</f>
        <v>#REF!</v>
      </c>
      <c r="F565" s="53"/>
      <c r="G565" s="129" t="e">
        <f t="shared" si="9"/>
        <v>#REF!</v>
      </c>
    </row>
    <row r="566" spans="1:7">
      <c r="A566" s="128" t="e">
        <f>'2026小魯圖書目錄'!#REF!</f>
        <v>#REF!</v>
      </c>
      <c r="B566" s="124" t="e">
        <f>'2026小魯圖書目錄'!#REF!</f>
        <v>#REF!</v>
      </c>
      <c r="C566" s="125" t="e">
        <f>'2026小魯圖書目錄'!#REF!</f>
        <v>#REF!</v>
      </c>
      <c r="D566" s="125" t="e">
        <f>'2026小魯圖書目錄'!#REF!</f>
        <v>#REF!</v>
      </c>
      <c r="E566" s="125" t="e">
        <f>'2026小魯圖書目錄'!#REF!</f>
        <v>#REF!</v>
      </c>
      <c r="F566" s="53"/>
      <c r="G566" s="129" t="e">
        <f t="shared" si="9"/>
        <v>#REF!</v>
      </c>
    </row>
    <row r="567" spans="1:7">
      <c r="A567" s="128">
        <f>'2026小魯圖書目錄'!M183</f>
        <v>9786267043370</v>
      </c>
      <c r="B567" s="124" t="str">
        <f>'2026小魯圖書目錄'!A183</f>
        <v>小魯語文堡</v>
      </c>
      <c r="C567" s="125" t="str">
        <f>'2026小魯圖書目錄'!B183</f>
        <v>BLC652</v>
      </c>
      <c r="D567" s="125" t="str">
        <f>'2026小魯圖書目錄'!C183</f>
        <v>奇文妙語童話小鎮：錯別字商店街</v>
      </c>
      <c r="E567" s="125">
        <f>'2026小魯圖書目錄'!D183</f>
        <v>350</v>
      </c>
      <c r="F567" s="53"/>
      <c r="G567" s="129">
        <f t="shared" si="9"/>
        <v>0</v>
      </c>
    </row>
    <row r="568" spans="1:7">
      <c r="A568" s="128" t="e">
        <f>'2026小魯圖書目錄'!#REF!</f>
        <v>#REF!</v>
      </c>
      <c r="B568" s="124" t="e">
        <f>'2026小魯圖書目錄'!#REF!</f>
        <v>#REF!</v>
      </c>
      <c r="C568" s="125" t="e">
        <f>'2026小魯圖書目錄'!#REF!</f>
        <v>#REF!</v>
      </c>
      <c r="D568" s="125" t="e">
        <f>'2026小魯圖書目錄'!#REF!</f>
        <v>#REF!</v>
      </c>
      <c r="E568" s="125" t="e">
        <f>'2026小魯圖書目錄'!#REF!</f>
        <v>#REF!</v>
      </c>
      <c r="F568" s="53"/>
      <c r="G568" s="129" t="e">
        <f t="shared" si="9"/>
        <v>#REF!</v>
      </c>
    </row>
    <row r="569" spans="1:7">
      <c r="A569" s="128" t="e">
        <f>'2026小魯圖書目錄'!#REF!</f>
        <v>#REF!</v>
      </c>
      <c r="B569" s="124" t="e">
        <f>'2026小魯圖書目錄'!#REF!</f>
        <v>#REF!</v>
      </c>
      <c r="C569" s="125" t="e">
        <f>'2026小魯圖書目錄'!#REF!</f>
        <v>#REF!</v>
      </c>
      <c r="D569" s="125" t="e">
        <f>'2026小魯圖書目錄'!#REF!</f>
        <v>#REF!</v>
      </c>
      <c r="E569" s="125" t="e">
        <f>'2026小魯圖書目錄'!#REF!</f>
        <v>#REF!</v>
      </c>
      <c r="F569" s="53"/>
      <c r="G569" s="129" t="e">
        <f t="shared" si="9"/>
        <v>#REF!</v>
      </c>
    </row>
    <row r="570" spans="1:7">
      <c r="A570" s="128">
        <f>'2026小魯圖書目錄'!M184</f>
        <v>9786267043691</v>
      </c>
      <c r="B570" s="124" t="str">
        <f>'2026小魯圖書目錄'!A184</f>
        <v>新公民繪本</v>
      </c>
      <c r="C570" s="125" t="str">
        <f>'2026小魯圖書目錄'!B184</f>
        <v>ACP020</v>
      </c>
      <c r="D570" s="125" t="str">
        <f>'2026小魯圖書目錄'!C184</f>
        <v>身體的界線──兒童自我保護繪本</v>
      </c>
      <c r="E570" s="125">
        <f>'2026小魯圖書目錄'!D184</f>
        <v>350</v>
      </c>
      <c r="F570" s="53"/>
      <c r="G570" s="129">
        <f t="shared" si="9"/>
        <v>0</v>
      </c>
    </row>
    <row r="571" spans="1:7">
      <c r="A571" s="128">
        <f>'2026小魯圖書目錄'!M185</f>
        <v>9786267043493</v>
      </c>
      <c r="B571" s="124" t="str">
        <f>'2026小魯圖書目錄'!A185</f>
        <v>小魯知識繪本</v>
      </c>
      <c r="C571" s="125" t="str">
        <f>'2026小魯圖書目錄'!B185</f>
        <v>AKP005N</v>
      </c>
      <c r="D571" s="125" t="str">
        <f>'2026小魯圖書目錄'!C185</f>
        <v>不可思議的你！：跟我們一起來認識你的隱私部位(二版)</v>
      </c>
      <c r="E571" s="125">
        <f>'2026小魯圖書目錄'!D185</f>
        <v>350</v>
      </c>
      <c r="F571" s="53"/>
      <c r="G571" s="129">
        <f t="shared" si="9"/>
        <v>0</v>
      </c>
    </row>
    <row r="572" spans="1:7">
      <c r="A572" s="128" t="e">
        <f>'2026小魯圖書目錄'!#REF!</f>
        <v>#REF!</v>
      </c>
      <c r="B572" s="124" t="e">
        <f>'2026小魯圖書目錄'!#REF!</f>
        <v>#REF!</v>
      </c>
      <c r="C572" s="125" t="e">
        <f>'2026小魯圖書目錄'!#REF!</f>
        <v>#REF!</v>
      </c>
      <c r="D572" s="125" t="e">
        <f>'2026小魯圖書目錄'!#REF!</f>
        <v>#REF!</v>
      </c>
      <c r="E572" s="125" t="e">
        <f>'2026小魯圖書目錄'!#REF!</f>
        <v>#REF!</v>
      </c>
      <c r="F572" s="53"/>
      <c r="G572" s="129" t="e">
        <f t="shared" si="9"/>
        <v>#REF!</v>
      </c>
    </row>
    <row r="573" spans="1:7">
      <c r="A573" s="128" t="e">
        <f>'2026小魯圖書目錄'!#REF!</f>
        <v>#REF!</v>
      </c>
      <c r="B573" s="124" t="e">
        <f>'2026小魯圖書目錄'!#REF!</f>
        <v>#REF!</v>
      </c>
      <c r="C573" s="125" t="e">
        <f>'2026小魯圖書目錄'!#REF!</f>
        <v>#REF!</v>
      </c>
      <c r="D573" s="125" t="e">
        <f>'2026小魯圖書目錄'!#REF!</f>
        <v>#REF!</v>
      </c>
      <c r="E573" s="125" t="e">
        <f>'2026小魯圖書目錄'!#REF!</f>
        <v>#REF!</v>
      </c>
      <c r="F573" s="53"/>
      <c r="G573" s="129" t="e">
        <f t="shared" si="9"/>
        <v>#REF!</v>
      </c>
    </row>
    <row r="574" spans="1:7">
      <c r="A574" s="128" t="e">
        <f>'2026小魯圖書目錄'!#REF!</f>
        <v>#REF!</v>
      </c>
      <c r="B574" s="124" t="e">
        <f>'2026小魯圖書目錄'!#REF!</f>
        <v>#REF!</v>
      </c>
      <c r="C574" s="125" t="e">
        <f>'2026小魯圖書目錄'!#REF!</f>
        <v>#REF!</v>
      </c>
      <c r="D574" s="125" t="e">
        <f>'2026小魯圖書目錄'!#REF!</f>
        <v>#REF!</v>
      </c>
      <c r="E574" s="125" t="e">
        <f>'2026小魯圖書目錄'!#REF!</f>
        <v>#REF!</v>
      </c>
      <c r="F574" s="53"/>
      <c r="G574" s="129" t="e">
        <f t="shared" si="9"/>
        <v>#REF!</v>
      </c>
    </row>
    <row r="575" spans="1:7">
      <c r="A575" s="128" t="e">
        <f>'2026小魯圖書目錄'!#REF!</f>
        <v>#REF!</v>
      </c>
      <c r="B575" s="124" t="e">
        <f>'2026小魯圖書目錄'!#REF!</f>
        <v>#REF!</v>
      </c>
      <c r="C575" s="125" t="e">
        <f>'2026小魯圖書目錄'!#REF!</f>
        <v>#REF!</v>
      </c>
      <c r="D575" s="125" t="e">
        <f>'2026小魯圖書目錄'!#REF!</f>
        <v>#REF!</v>
      </c>
      <c r="E575" s="125" t="e">
        <f>'2026小魯圖書目錄'!#REF!</f>
        <v>#REF!</v>
      </c>
      <c r="F575" s="53"/>
      <c r="G575" s="129" t="e">
        <f t="shared" si="9"/>
        <v>#REF!</v>
      </c>
    </row>
    <row r="576" spans="1:7">
      <c r="A576" s="128" t="e">
        <f>'2026小魯圖書目錄'!#REF!</f>
        <v>#REF!</v>
      </c>
      <c r="B576" s="124" t="e">
        <f>'2026小魯圖書目錄'!#REF!</f>
        <v>#REF!</v>
      </c>
      <c r="C576" s="125" t="e">
        <f>'2026小魯圖書目錄'!#REF!</f>
        <v>#REF!</v>
      </c>
      <c r="D576" s="125" t="e">
        <f>'2026小魯圖書目錄'!#REF!</f>
        <v>#REF!</v>
      </c>
      <c r="E576" s="125" t="e">
        <f>'2026小魯圖書目錄'!#REF!</f>
        <v>#REF!</v>
      </c>
      <c r="F576" s="53"/>
      <c r="G576" s="129" t="e">
        <f t="shared" si="9"/>
        <v>#REF!</v>
      </c>
    </row>
    <row r="577" spans="1:7">
      <c r="A577" s="128" t="e">
        <f>'2026小魯圖書目錄'!#REF!</f>
        <v>#REF!</v>
      </c>
      <c r="B577" s="124" t="e">
        <f>'2026小魯圖書目錄'!#REF!</f>
        <v>#REF!</v>
      </c>
      <c r="C577" s="125" t="e">
        <f>'2026小魯圖書目錄'!#REF!</f>
        <v>#REF!</v>
      </c>
      <c r="D577" s="125" t="e">
        <f>'2026小魯圖書目錄'!#REF!</f>
        <v>#REF!</v>
      </c>
      <c r="E577" s="125" t="e">
        <f>'2026小魯圖書目錄'!#REF!</f>
        <v>#REF!</v>
      </c>
      <c r="F577" s="53"/>
      <c r="G577" s="129" t="e">
        <f t="shared" si="9"/>
        <v>#REF!</v>
      </c>
    </row>
    <row r="578" spans="1:7">
      <c r="A578" s="128" t="e">
        <f>'2026小魯圖書目錄'!#REF!</f>
        <v>#REF!</v>
      </c>
      <c r="B578" s="124" t="e">
        <f>'2026小魯圖書目錄'!#REF!</f>
        <v>#REF!</v>
      </c>
      <c r="C578" s="125" t="e">
        <f>'2026小魯圖書目錄'!#REF!</f>
        <v>#REF!</v>
      </c>
      <c r="D578" s="125" t="e">
        <f>'2026小魯圖書目錄'!#REF!</f>
        <v>#REF!</v>
      </c>
      <c r="E578" s="125" t="e">
        <f>'2026小魯圖書目錄'!#REF!</f>
        <v>#REF!</v>
      </c>
      <c r="F578" s="53"/>
      <c r="G578" s="129" t="e">
        <f t="shared" si="9"/>
        <v>#REF!</v>
      </c>
    </row>
    <row r="579" spans="1:7">
      <c r="A579" s="128">
        <f>'2026小魯圖書目錄'!M186</f>
        <v>9786267043684</v>
      </c>
      <c r="B579" s="124" t="str">
        <f>'2026小魯圖書目錄'!A186</f>
        <v>小魯大獎小說</v>
      </c>
      <c r="C579" s="125" t="str">
        <f>'2026小魯圖書目錄'!B186</f>
        <v>BSP656N</v>
      </c>
      <c r="D579" s="125" t="str">
        <f>'2026小魯圖書目錄'!C186</f>
        <v>爛泥怪(二版)</v>
      </c>
      <c r="E579" s="125">
        <f>'2026小魯圖書目錄'!D186</f>
        <v>350</v>
      </c>
      <c r="F579" s="53"/>
      <c r="G579" s="129">
        <f t="shared" si="9"/>
        <v>0</v>
      </c>
    </row>
    <row r="580" spans="1:7">
      <c r="A580" s="128">
        <f>'2026小魯圖書目錄'!M187</f>
        <v>9789574905522</v>
      </c>
      <c r="B580" s="124" t="str">
        <f>'2026小魯圖書目錄'!A187</f>
        <v>小魯未來學堂</v>
      </c>
      <c r="C580" s="125" t="str">
        <f>'2026小魯圖書目錄'!B187</f>
        <v>BFL002</v>
      </c>
      <c r="D580" s="125" t="str">
        <f>'2026小魯圖書目錄'!C187</f>
        <v>兒童創意思考五十問：創意，有方法可以學習嗎？</v>
      </c>
      <c r="E580" s="125">
        <f>'2026小魯圖書目錄'!D187</f>
        <v>420</v>
      </c>
      <c r="F580" s="53"/>
      <c r="G580" s="129">
        <f t="shared" si="9"/>
        <v>0</v>
      </c>
    </row>
    <row r="581" spans="1:7">
      <c r="A581" s="128" t="e">
        <f>'2026小魯圖書目錄'!#REF!</f>
        <v>#REF!</v>
      </c>
      <c r="B581" s="124" t="e">
        <f>'2026小魯圖書目錄'!#REF!</f>
        <v>#REF!</v>
      </c>
      <c r="C581" s="125" t="e">
        <f>'2026小魯圖書目錄'!#REF!</f>
        <v>#REF!</v>
      </c>
      <c r="D581" s="125" t="e">
        <f>'2026小魯圖書目錄'!#REF!</f>
        <v>#REF!</v>
      </c>
      <c r="E581" s="125" t="e">
        <f>'2026小魯圖書目錄'!#REF!</f>
        <v>#REF!</v>
      </c>
      <c r="F581" s="53"/>
      <c r="G581" s="129" t="e">
        <f t="shared" si="9"/>
        <v>#REF!</v>
      </c>
    </row>
    <row r="582" spans="1:7">
      <c r="A582" s="128" t="e">
        <f>'2026小魯圖書目錄'!#REF!</f>
        <v>#REF!</v>
      </c>
      <c r="B582" s="124" t="e">
        <f>'2026小魯圖書目錄'!#REF!</f>
        <v>#REF!</v>
      </c>
      <c r="C582" s="125" t="e">
        <f>'2026小魯圖書目錄'!#REF!</f>
        <v>#REF!</v>
      </c>
      <c r="D582" s="125" t="e">
        <f>'2026小魯圖書目錄'!#REF!</f>
        <v>#REF!</v>
      </c>
      <c r="E582" s="125" t="e">
        <f>'2026小魯圖書目錄'!#REF!</f>
        <v>#REF!</v>
      </c>
      <c r="F582" s="53"/>
      <c r="G582" s="129" t="e">
        <f t="shared" si="9"/>
        <v>#REF!</v>
      </c>
    </row>
    <row r="583" spans="1:7">
      <c r="A583" s="128" t="e">
        <f>'2026小魯圖書目錄'!#REF!</f>
        <v>#REF!</v>
      </c>
      <c r="B583" s="124" t="e">
        <f>'2026小魯圖書目錄'!#REF!</f>
        <v>#REF!</v>
      </c>
      <c r="C583" s="125" t="e">
        <f>'2026小魯圖書目錄'!#REF!</f>
        <v>#REF!</v>
      </c>
      <c r="D583" s="125" t="e">
        <f>'2026小魯圖書目錄'!#REF!</f>
        <v>#REF!</v>
      </c>
      <c r="E583" s="125" t="e">
        <f>'2026小魯圖書目錄'!#REF!</f>
        <v>#REF!</v>
      </c>
      <c r="F583" s="53"/>
      <c r="G583" s="129" t="e">
        <f t="shared" si="9"/>
        <v>#REF!</v>
      </c>
    </row>
    <row r="584" spans="1:7">
      <c r="A584" s="128" t="e">
        <f>'2026小魯圖書目錄'!#REF!</f>
        <v>#REF!</v>
      </c>
      <c r="B584" s="124" t="e">
        <f>'2026小魯圖書目錄'!#REF!</f>
        <v>#REF!</v>
      </c>
      <c r="C584" s="125" t="e">
        <f>'2026小魯圖書目錄'!#REF!</f>
        <v>#REF!</v>
      </c>
      <c r="D584" s="125" t="e">
        <f>'2026小魯圖書目錄'!#REF!</f>
        <v>#REF!</v>
      </c>
      <c r="E584" s="125" t="e">
        <f>'2026小魯圖書目錄'!#REF!</f>
        <v>#REF!</v>
      </c>
      <c r="F584" s="53"/>
      <c r="G584" s="129" t="e">
        <f t="shared" si="9"/>
        <v>#REF!</v>
      </c>
    </row>
    <row r="585" spans="1:7">
      <c r="A585" s="128">
        <f>'2026小魯圖書目錄'!M188</f>
        <v>9786267043301</v>
      </c>
      <c r="B585" s="124" t="str">
        <f>'2026小魯圖書目錄'!A188</f>
        <v>小魯語文堡</v>
      </c>
      <c r="C585" s="125" t="str">
        <f>'2026小魯圖書目錄'!B188</f>
        <v>BLC547</v>
      </c>
      <c r="D585" s="125" t="str">
        <f>'2026小魯圖書目錄'!C188</f>
        <v>兒歌識字蓋城堡：帆船飯店篇</v>
      </c>
      <c r="E585" s="125">
        <f>'2026小魯圖書目錄'!D188</f>
        <v>320</v>
      </c>
      <c r="F585" s="53"/>
      <c r="G585" s="129">
        <f t="shared" si="9"/>
        <v>0</v>
      </c>
    </row>
    <row r="586" spans="1:7">
      <c r="A586" s="128" t="e">
        <f>'2026小魯圖書目錄'!#REF!</f>
        <v>#REF!</v>
      </c>
      <c r="B586" s="124" t="e">
        <f>'2026小魯圖書目錄'!#REF!</f>
        <v>#REF!</v>
      </c>
      <c r="C586" s="125" t="e">
        <f>'2026小魯圖書目錄'!#REF!</f>
        <v>#REF!</v>
      </c>
      <c r="D586" s="125" t="e">
        <f>'2026小魯圖書目錄'!#REF!</f>
        <v>#REF!</v>
      </c>
      <c r="E586" s="125" t="e">
        <f>'2026小魯圖書目錄'!#REF!</f>
        <v>#REF!</v>
      </c>
      <c r="F586" s="53"/>
      <c r="G586" s="129" t="e">
        <f t="shared" si="9"/>
        <v>#REF!</v>
      </c>
    </row>
    <row r="587" spans="1:7">
      <c r="A587" s="128" t="e">
        <f>'2026小魯圖書目錄'!#REF!</f>
        <v>#REF!</v>
      </c>
      <c r="B587" s="124" t="e">
        <f>'2026小魯圖書目錄'!#REF!</f>
        <v>#REF!</v>
      </c>
      <c r="C587" s="125" t="e">
        <f>'2026小魯圖書目錄'!#REF!</f>
        <v>#REF!</v>
      </c>
      <c r="D587" s="125" t="e">
        <f>'2026小魯圖書目錄'!#REF!</f>
        <v>#REF!</v>
      </c>
      <c r="E587" s="125" t="e">
        <f>'2026小魯圖書目錄'!#REF!</f>
        <v>#REF!</v>
      </c>
      <c r="F587" s="53"/>
      <c r="G587" s="129" t="e">
        <f t="shared" ref="G587:G650" si="10">E587*F587</f>
        <v>#REF!</v>
      </c>
    </row>
    <row r="588" spans="1:7">
      <c r="A588" s="128">
        <f>'2026小魯圖書目錄'!M189</f>
        <v>9786267043158</v>
      </c>
      <c r="B588" s="124" t="str">
        <f>'2026小魯圖書目錄'!A189</f>
        <v>小魯創作繪本</v>
      </c>
      <c r="C588" s="125" t="str">
        <f>'2026小魯圖書目錄'!B189</f>
        <v>AOP001N</v>
      </c>
      <c r="D588" s="125" t="str">
        <f>'2026小魯圖書目錄'!C189</f>
        <v>什麼都不怕(二版)</v>
      </c>
      <c r="E588" s="125">
        <f>'2026小魯圖書目錄'!D189</f>
        <v>360</v>
      </c>
      <c r="F588" s="53"/>
      <c r="G588" s="129">
        <f t="shared" si="10"/>
        <v>0</v>
      </c>
    </row>
    <row r="589" spans="1:7">
      <c r="A589" s="128">
        <f>'2026小魯圖書目錄'!M190</f>
        <v>9786267043028</v>
      </c>
      <c r="B589" s="124" t="str">
        <f>'2026小魯圖書目錄'!A190</f>
        <v>小魯大獎小說</v>
      </c>
      <c r="C589" s="125" t="str">
        <f>'2026小魯圖書目錄'!B190</f>
        <v>BSP431N</v>
      </c>
      <c r="D589" s="125" t="str">
        <f>'2026小魯圖書目錄'!C190</f>
        <v>野地獵歌(二版)</v>
      </c>
      <c r="E589" s="125">
        <f>'2026小魯圖書目錄'!D190</f>
        <v>380</v>
      </c>
      <c r="F589" s="53"/>
      <c r="G589" s="129">
        <f t="shared" si="10"/>
        <v>0</v>
      </c>
    </row>
    <row r="590" spans="1:7">
      <c r="A590" s="128">
        <f>'2026小魯圖書目錄'!M191</f>
        <v>9789865566760</v>
      </c>
      <c r="B590" s="124" t="str">
        <f>'2026小魯圖書目錄'!A191</f>
        <v>小魯大獎小說</v>
      </c>
      <c r="C590" s="125" t="str">
        <f>'2026小魯圖書目錄'!B191</f>
        <v>BSP874</v>
      </c>
      <c r="D590" s="125" t="str">
        <f>'2026小魯圖書目錄'!C191</f>
        <v>虎皮魔毯</v>
      </c>
      <c r="E590" s="125">
        <f>'2026小魯圖書目錄'!D191</f>
        <v>350</v>
      </c>
      <c r="F590" s="53"/>
      <c r="G590" s="129">
        <f t="shared" si="10"/>
        <v>0</v>
      </c>
    </row>
    <row r="591" spans="1:7">
      <c r="A591" s="128">
        <f>'2026小魯圖書目錄'!M192</f>
        <v>9786267043240</v>
      </c>
      <c r="B591" s="124" t="str">
        <f>'2026小魯圖書目錄'!A192</f>
        <v>小魯創作繪本</v>
      </c>
      <c r="C591" s="125" t="str">
        <f>'2026小魯圖書目錄'!B192</f>
        <v>AOP033N</v>
      </c>
      <c r="D591" s="125" t="str">
        <f>'2026小魯圖書目錄'!C192</f>
        <v>橘色的馬(二版)</v>
      </c>
      <c r="E591" s="125">
        <f>'2026小魯圖書目錄'!D192</f>
        <v>350</v>
      </c>
      <c r="F591" s="53"/>
      <c r="G591" s="129">
        <f t="shared" si="10"/>
        <v>0</v>
      </c>
    </row>
    <row r="592" spans="1:7">
      <c r="A592" s="128">
        <f>'2026小魯圖書目錄'!M193</f>
        <v>9789865566883</v>
      </c>
      <c r="B592" s="124" t="str">
        <f>'2026小魯圖書目錄'!A193</f>
        <v>小魯知識繪本</v>
      </c>
      <c r="C592" s="125" t="str">
        <f>'2026小魯圖書目錄'!B193</f>
        <v>AKP076</v>
      </c>
      <c r="D592" s="125" t="str">
        <f>'2026小魯圖書目錄'!C193</f>
        <v>人體大遊歷4：晶晶亮眼我神氣！</v>
      </c>
      <c r="E592" s="125">
        <f>'2026小魯圖書目錄'!D193</f>
        <v>380</v>
      </c>
      <c r="F592" s="53"/>
      <c r="G592" s="129">
        <f t="shared" si="10"/>
        <v>0</v>
      </c>
    </row>
    <row r="593" spans="1:7">
      <c r="A593" s="128">
        <f>'2026小魯圖書目錄'!M194</f>
        <v>9789865566807</v>
      </c>
      <c r="B593" s="124" t="str">
        <f>'2026小魯圖書目錄'!A194</f>
        <v>小魯新生活繪本</v>
      </c>
      <c r="C593" s="125" t="str">
        <f>'2026小魯圖書目錄'!B194</f>
        <v>ALF006</v>
      </c>
      <c r="D593" s="125" t="str">
        <f>'2026小魯圖書目錄'!C194</f>
        <v>咬指甲妖怪</v>
      </c>
      <c r="E593" s="125">
        <f>'2026小魯圖書目錄'!D194</f>
        <v>350</v>
      </c>
      <c r="F593" s="53"/>
      <c r="G593" s="129">
        <f t="shared" si="10"/>
        <v>0</v>
      </c>
    </row>
    <row r="594" spans="1:7">
      <c r="A594" s="128">
        <f>'2026小魯圖書目錄'!M195</f>
        <v>9786267043073</v>
      </c>
      <c r="B594" s="124" t="str">
        <f>'2026小魯圖書目錄'!A195</f>
        <v>小魯寶寶書</v>
      </c>
      <c r="C594" s="125" t="str">
        <f>'2026小魯圖書目錄'!B195</f>
        <v>ABP002R</v>
      </c>
      <c r="D594" s="125" t="str">
        <f>'2026小魯圖書目錄'!C195</f>
        <v>小雞逛超市(三版)</v>
      </c>
      <c r="E594" s="125">
        <f>'2026小魯圖書目錄'!D195</f>
        <v>320</v>
      </c>
      <c r="F594" s="53"/>
      <c r="G594" s="129">
        <f t="shared" si="10"/>
        <v>0</v>
      </c>
    </row>
    <row r="595" spans="1:7">
      <c r="A595" s="128" t="e">
        <f>'2026小魯圖書目錄'!#REF!</f>
        <v>#REF!</v>
      </c>
      <c r="B595" s="124" t="e">
        <f>'2026小魯圖書目錄'!#REF!</f>
        <v>#REF!</v>
      </c>
      <c r="C595" s="125" t="e">
        <f>'2026小魯圖書目錄'!#REF!</f>
        <v>#REF!</v>
      </c>
      <c r="D595" s="125" t="e">
        <f>'2026小魯圖書目錄'!#REF!</f>
        <v>#REF!</v>
      </c>
      <c r="E595" s="125" t="e">
        <f>'2026小魯圖書目錄'!#REF!</f>
        <v>#REF!</v>
      </c>
      <c r="F595" s="53"/>
      <c r="G595" s="129" t="e">
        <f t="shared" si="10"/>
        <v>#REF!</v>
      </c>
    </row>
    <row r="596" spans="1:7">
      <c r="A596" s="128">
        <f>'2026小魯圖書目錄'!M196</f>
        <v>9786267043059</v>
      </c>
      <c r="B596" s="124" t="str">
        <f>'2026小魯圖書目錄'!A196</f>
        <v>小魯寶寶書</v>
      </c>
      <c r="C596" s="125" t="str">
        <f>'2026小魯圖書目錄'!B196</f>
        <v>ABP064R</v>
      </c>
      <c r="D596" s="125" t="str">
        <f>'2026小魯圖書目錄'!C196</f>
        <v>小雞過耶誕節(三版)</v>
      </c>
      <c r="E596" s="125">
        <f>'2026小魯圖書目錄'!D196</f>
        <v>320</v>
      </c>
      <c r="F596" s="53"/>
      <c r="G596" s="129">
        <f t="shared" si="10"/>
        <v>0</v>
      </c>
    </row>
    <row r="597" spans="1:7">
      <c r="A597" s="128">
        <f>'2026小魯圖書目錄'!M197</f>
        <v>9786267043080</v>
      </c>
      <c r="B597" s="124" t="str">
        <f>'2026小魯圖書目錄'!A197</f>
        <v>小魯寶寶書</v>
      </c>
      <c r="C597" s="125" t="str">
        <f>'2026小魯圖書目錄'!B197</f>
        <v>ABP067N</v>
      </c>
      <c r="D597" s="125" t="str">
        <f>'2026小魯圖書目錄'!C197</f>
        <v>小雞去露營(二版)</v>
      </c>
      <c r="E597" s="125">
        <f>'2026小魯圖書目錄'!D197</f>
        <v>320</v>
      </c>
      <c r="F597" s="53"/>
      <c r="G597" s="129">
        <f t="shared" si="10"/>
        <v>0</v>
      </c>
    </row>
    <row r="598" spans="1:7">
      <c r="A598" s="128">
        <f>'2026小魯圖書目錄'!M198</f>
        <v>9786267043097</v>
      </c>
      <c r="B598" s="124" t="str">
        <f>'2026小魯圖書目錄'!A198</f>
        <v>小魯寶寶書</v>
      </c>
      <c r="C598" s="125" t="str">
        <f>'2026小魯圖書目錄'!B198</f>
        <v>ABP111N</v>
      </c>
      <c r="D598" s="125" t="str">
        <f>'2026小魯圖書目錄'!C198</f>
        <v>小雞到外婆家(二版)</v>
      </c>
      <c r="E598" s="125">
        <f>'2026小魯圖書目錄'!D198</f>
        <v>320</v>
      </c>
      <c r="F598" s="53"/>
      <c r="G598" s="129">
        <f t="shared" si="10"/>
        <v>0</v>
      </c>
    </row>
    <row r="599" spans="1:7">
      <c r="A599" s="128" t="e">
        <f>'2026小魯圖書目錄'!#REF!</f>
        <v>#REF!</v>
      </c>
      <c r="B599" s="124" t="e">
        <f>'2026小魯圖書目錄'!#REF!</f>
        <v>#REF!</v>
      </c>
      <c r="C599" s="125" t="e">
        <f>'2026小魯圖書目錄'!#REF!</f>
        <v>#REF!</v>
      </c>
      <c r="D599" s="125" t="e">
        <f>'2026小魯圖書目錄'!#REF!</f>
        <v>#REF!</v>
      </c>
      <c r="E599" s="125" t="e">
        <f>'2026小魯圖書目錄'!#REF!</f>
        <v>#REF!</v>
      </c>
      <c r="F599" s="53"/>
      <c r="G599" s="129" t="e">
        <f t="shared" si="10"/>
        <v>#REF!</v>
      </c>
    </row>
    <row r="600" spans="1:7">
      <c r="A600" s="128" t="e">
        <f>'2026小魯圖書目錄'!#REF!</f>
        <v>#REF!</v>
      </c>
      <c r="B600" s="124" t="e">
        <f>'2026小魯圖書目錄'!#REF!</f>
        <v>#REF!</v>
      </c>
      <c r="C600" s="125" t="e">
        <f>'2026小魯圖書目錄'!#REF!</f>
        <v>#REF!</v>
      </c>
      <c r="D600" s="125" t="e">
        <f>'2026小魯圖書目錄'!#REF!</f>
        <v>#REF!</v>
      </c>
      <c r="E600" s="125" t="e">
        <f>'2026小魯圖書目錄'!#REF!</f>
        <v>#REF!</v>
      </c>
      <c r="F600" s="53"/>
      <c r="G600" s="129" t="e">
        <f t="shared" si="10"/>
        <v>#REF!</v>
      </c>
    </row>
    <row r="601" spans="1:7">
      <c r="A601" s="128" t="e">
        <f>'2026小魯圖書目錄'!#REF!</f>
        <v>#REF!</v>
      </c>
      <c r="B601" s="124" t="e">
        <f>'2026小魯圖書目錄'!#REF!</f>
        <v>#REF!</v>
      </c>
      <c r="C601" s="125" t="e">
        <f>'2026小魯圖書目錄'!#REF!</f>
        <v>#REF!</v>
      </c>
      <c r="D601" s="125" t="e">
        <f>'2026小魯圖書目錄'!#REF!</f>
        <v>#REF!</v>
      </c>
      <c r="E601" s="125" t="e">
        <f>'2026小魯圖書目錄'!#REF!</f>
        <v>#REF!</v>
      </c>
      <c r="F601" s="53"/>
      <c r="G601" s="129" t="e">
        <f t="shared" si="10"/>
        <v>#REF!</v>
      </c>
    </row>
    <row r="602" spans="1:7">
      <c r="A602" s="128" t="e">
        <f>'2026小魯圖書目錄'!#REF!</f>
        <v>#REF!</v>
      </c>
      <c r="B602" s="124" t="e">
        <f>'2026小魯圖書目錄'!#REF!</f>
        <v>#REF!</v>
      </c>
      <c r="C602" s="125" t="e">
        <f>'2026小魯圖書目錄'!#REF!</f>
        <v>#REF!</v>
      </c>
      <c r="D602" s="125" t="e">
        <f>'2026小魯圖書目錄'!#REF!</f>
        <v>#REF!</v>
      </c>
      <c r="E602" s="125" t="e">
        <f>'2026小魯圖書目錄'!#REF!</f>
        <v>#REF!</v>
      </c>
      <c r="F602" s="53"/>
      <c r="G602" s="129" t="e">
        <f t="shared" si="10"/>
        <v>#REF!</v>
      </c>
    </row>
    <row r="603" spans="1:7">
      <c r="A603" s="128">
        <f>'2026小魯圖書目錄'!M199</f>
        <v>9786267043271</v>
      </c>
      <c r="B603" s="124" t="str">
        <f>'2026小魯圖書目錄'!A199</f>
        <v>小魯寶寶書</v>
      </c>
      <c r="C603" s="125" t="str">
        <f>'2026小魯圖書目錄'!B199</f>
        <v>ABP088N</v>
      </c>
      <c r="D603" s="125" t="str">
        <f>'2026小魯圖書目錄'!C199</f>
        <v>我的蔬菜寶寶(二版)</v>
      </c>
      <c r="E603" s="125">
        <f>'2026小魯圖書目錄'!D199</f>
        <v>320</v>
      </c>
      <c r="F603" s="53"/>
      <c r="G603" s="129">
        <f t="shared" si="10"/>
        <v>0</v>
      </c>
    </row>
    <row r="604" spans="1:7">
      <c r="A604" s="128">
        <f>'2026小魯圖書目錄'!M200</f>
        <v>9786267043219</v>
      </c>
      <c r="B604" s="124" t="str">
        <f>'2026小魯圖書目錄'!A200</f>
        <v>小魯大獎小說</v>
      </c>
      <c r="C604" s="125" t="str">
        <f>'2026小魯圖書目錄'!B200</f>
        <v>BSP110R</v>
      </c>
      <c r="D604" s="125" t="str">
        <f>'2026小魯圖書目錄'!C200</f>
        <v>魔法灰姑娘(三版)</v>
      </c>
      <c r="E604" s="125">
        <f>'2026小魯圖書目錄'!D200</f>
        <v>350</v>
      </c>
      <c r="F604" s="53"/>
      <c r="G604" s="129">
        <f t="shared" si="10"/>
        <v>0</v>
      </c>
    </row>
    <row r="605" spans="1:7">
      <c r="A605" s="128" t="e">
        <f>'2026小魯圖書目錄'!#REF!</f>
        <v>#REF!</v>
      </c>
      <c r="B605" s="124" t="e">
        <f>'2026小魯圖書目錄'!#REF!</f>
        <v>#REF!</v>
      </c>
      <c r="C605" s="125" t="e">
        <f>'2026小魯圖書目錄'!#REF!</f>
        <v>#REF!</v>
      </c>
      <c r="D605" s="125" t="e">
        <f>'2026小魯圖書目錄'!#REF!</f>
        <v>#REF!</v>
      </c>
      <c r="E605" s="125" t="e">
        <f>'2026小魯圖書目錄'!#REF!</f>
        <v>#REF!</v>
      </c>
      <c r="F605" s="53"/>
      <c r="G605" s="129" t="e">
        <f t="shared" si="10"/>
        <v>#REF!</v>
      </c>
    </row>
    <row r="606" spans="1:7">
      <c r="A606" s="128">
        <f>'2026小魯圖書目錄'!M201</f>
        <v>9789865566951</v>
      </c>
      <c r="B606" s="124" t="str">
        <f>'2026小魯圖書目錄'!A201</f>
        <v>小魯寶寶書</v>
      </c>
      <c r="C606" s="125" t="str">
        <f>'2026小魯圖書目錄'!B201</f>
        <v>ABP053R</v>
      </c>
      <c r="D606" s="125" t="str">
        <f>'2026小魯圖書目錄'!C201</f>
        <v>小雞逛遊樂園(三版)</v>
      </c>
      <c r="E606" s="125">
        <f>'2026小魯圖書目錄'!D201</f>
        <v>320</v>
      </c>
      <c r="F606" s="53"/>
      <c r="G606" s="129">
        <f t="shared" si="10"/>
        <v>0</v>
      </c>
    </row>
    <row r="607" spans="1:7">
      <c r="A607" s="128">
        <f>'2026小魯圖書目錄'!M202</f>
        <v>9789865566968</v>
      </c>
      <c r="B607" s="124" t="str">
        <f>'2026小魯圖書目錄'!A202</f>
        <v>小魯寶寶書</v>
      </c>
      <c r="C607" s="125" t="str">
        <f>'2026小魯圖書目錄'!B202</f>
        <v>ABP061R</v>
      </c>
      <c r="D607" s="125" t="str">
        <f>'2026小魯圖書目錄'!C202</f>
        <v>小雞過生日(三版)</v>
      </c>
      <c r="E607" s="125">
        <f>'2026小魯圖書目錄'!D202</f>
        <v>320</v>
      </c>
      <c r="F607" s="53"/>
      <c r="G607" s="129">
        <f t="shared" si="10"/>
        <v>0</v>
      </c>
    </row>
    <row r="608" spans="1:7">
      <c r="A608" s="128" t="e">
        <f>'2026小魯圖書目錄'!#REF!</f>
        <v>#REF!</v>
      </c>
      <c r="B608" s="124" t="e">
        <f>'2026小魯圖書目錄'!#REF!</f>
        <v>#REF!</v>
      </c>
      <c r="C608" s="125" t="e">
        <f>'2026小魯圖書目錄'!#REF!</f>
        <v>#REF!</v>
      </c>
      <c r="D608" s="125" t="e">
        <f>'2026小魯圖書目錄'!#REF!</f>
        <v>#REF!</v>
      </c>
      <c r="E608" s="125" t="e">
        <f>'2026小魯圖書目錄'!#REF!</f>
        <v>#REF!</v>
      </c>
      <c r="F608" s="53"/>
      <c r="G608" s="129" t="e">
        <f t="shared" si="10"/>
        <v>#REF!</v>
      </c>
    </row>
    <row r="609" spans="1:7">
      <c r="A609" s="128" t="e">
        <f>'2026小魯圖書目錄'!#REF!</f>
        <v>#REF!</v>
      </c>
      <c r="B609" s="124" t="e">
        <f>'2026小魯圖書目錄'!#REF!</f>
        <v>#REF!</v>
      </c>
      <c r="C609" s="125" t="e">
        <f>'2026小魯圖書目錄'!#REF!</f>
        <v>#REF!</v>
      </c>
      <c r="D609" s="125" t="e">
        <f>'2026小魯圖書目錄'!#REF!</f>
        <v>#REF!</v>
      </c>
      <c r="E609" s="125" t="e">
        <f>'2026小魯圖書目錄'!#REF!</f>
        <v>#REF!</v>
      </c>
      <c r="F609" s="53"/>
      <c r="G609" s="129" t="e">
        <f t="shared" si="10"/>
        <v>#REF!</v>
      </c>
    </row>
    <row r="610" spans="1:7">
      <c r="A610" s="128" t="e">
        <f>'2026小魯圖書目錄'!#REF!</f>
        <v>#REF!</v>
      </c>
      <c r="B610" s="124" t="e">
        <f>'2026小魯圖書目錄'!#REF!</f>
        <v>#REF!</v>
      </c>
      <c r="C610" s="125" t="e">
        <f>'2026小魯圖書目錄'!#REF!</f>
        <v>#REF!</v>
      </c>
      <c r="D610" s="125" t="e">
        <f>'2026小魯圖書目錄'!#REF!</f>
        <v>#REF!</v>
      </c>
      <c r="E610" s="125" t="e">
        <f>'2026小魯圖書目錄'!#REF!</f>
        <v>#REF!</v>
      </c>
      <c r="F610" s="53"/>
      <c r="G610" s="129" t="e">
        <f t="shared" si="10"/>
        <v>#REF!</v>
      </c>
    </row>
    <row r="611" spans="1:7">
      <c r="A611" s="128">
        <f>'2026小魯圖書目錄'!M203</f>
        <v>9789574905416</v>
      </c>
      <c r="B611" s="124" t="str">
        <f>'2026小魯圖書目錄'!A203</f>
        <v>小魯優質教學</v>
      </c>
      <c r="C611" s="125" t="str">
        <f>'2026小魯圖書目錄'!B203</f>
        <v>BGT076</v>
      </c>
      <c r="D611" s="125" t="str">
        <f>'2026小魯圖書目錄'!C203</f>
        <v>12堂繪本故事手作課：捲捲姐姐開課囉！</v>
      </c>
      <c r="E611" s="125">
        <f>'2026小魯圖書目錄'!D203</f>
        <v>320</v>
      </c>
      <c r="F611" s="53"/>
      <c r="G611" s="129">
        <f t="shared" si="10"/>
        <v>0</v>
      </c>
    </row>
    <row r="612" spans="1:7">
      <c r="A612" s="128" t="e">
        <f>'2026小魯圖書目錄'!#REF!</f>
        <v>#REF!</v>
      </c>
      <c r="B612" s="124" t="e">
        <f>'2026小魯圖書目錄'!#REF!</f>
        <v>#REF!</v>
      </c>
      <c r="C612" s="125" t="e">
        <f>'2026小魯圖書目錄'!#REF!</f>
        <v>#REF!</v>
      </c>
      <c r="D612" s="125" t="e">
        <f>'2026小魯圖書目錄'!#REF!</f>
        <v>#REF!</v>
      </c>
      <c r="E612" s="125" t="e">
        <f>'2026小魯圖書目錄'!#REF!</f>
        <v>#REF!</v>
      </c>
      <c r="F612" s="53"/>
      <c r="G612" s="129" t="e">
        <f t="shared" si="10"/>
        <v>#REF!</v>
      </c>
    </row>
    <row r="613" spans="1:7">
      <c r="A613" s="128">
        <f>'2026小魯圖書目錄'!M204</f>
        <v>9789865566999</v>
      </c>
      <c r="B613" s="124" t="str">
        <f>'2026小魯圖書目錄'!A204</f>
        <v>小魯寶寶書</v>
      </c>
      <c r="C613" s="125" t="str">
        <f>'2026小魯圖書目錄'!B204</f>
        <v>ABP042R</v>
      </c>
      <c r="D613" s="125" t="str">
        <f>'2026小魯圖書目錄'!C204</f>
        <v>你會上學校的廁所嗎？(三版)</v>
      </c>
      <c r="E613" s="125">
        <f>'2026小魯圖書目錄'!D204</f>
        <v>320</v>
      </c>
      <c r="F613" s="53"/>
      <c r="G613" s="129">
        <f t="shared" si="10"/>
        <v>0</v>
      </c>
    </row>
    <row r="614" spans="1:7">
      <c r="A614" s="128">
        <f>'2026小魯圖書目錄'!M205</f>
        <v>9789865566586</v>
      </c>
      <c r="B614" s="124" t="str">
        <f>'2026小魯圖書目錄'!A205</f>
        <v>小魯知識繪本</v>
      </c>
      <c r="C614" s="125" t="str">
        <f>'2026小魯圖書目錄'!B205</f>
        <v>AKP075</v>
      </c>
      <c r="D614" s="125" t="str">
        <f>'2026小魯圖書目錄'!C205</f>
        <v>書桌和文具，怎麼活用才好呢？</v>
      </c>
      <c r="E614" s="125">
        <f>'2026小魯圖書目錄'!D205</f>
        <v>400</v>
      </c>
      <c r="F614" s="53"/>
      <c r="G614" s="129">
        <f t="shared" si="10"/>
        <v>0</v>
      </c>
    </row>
    <row r="615" spans="1:7">
      <c r="A615" s="128" t="e">
        <f>'2026小魯圖書目錄'!#REF!</f>
        <v>#REF!</v>
      </c>
      <c r="B615" s="124" t="e">
        <f>'2026小魯圖書目錄'!#REF!</f>
        <v>#REF!</v>
      </c>
      <c r="C615" s="125" t="e">
        <f>'2026小魯圖書目錄'!#REF!</f>
        <v>#REF!</v>
      </c>
      <c r="D615" s="125" t="e">
        <f>'2026小魯圖書目錄'!#REF!</f>
        <v>#REF!</v>
      </c>
      <c r="E615" s="125" t="e">
        <f>'2026小魯圖書目錄'!#REF!</f>
        <v>#REF!</v>
      </c>
      <c r="F615" s="53"/>
      <c r="G615" s="129" t="e">
        <f t="shared" si="10"/>
        <v>#REF!</v>
      </c>
    </row>
    <row r="616" spans="1:7">
      <c r="A616" s="128" t="e">
        <f>'2026小魯圖書目錄'!#REF!</f>
        <v>#REF!</v>
      </c>
      <c r="B616" s="124" t="e">
        <f>'2026小魯圖書目錄'!#REF!</f>
        <v>#REF!</v>
      </c>
      <c r="C616" s="125" t="e">
        <f>'2026小魯圖書目錄'!#REF!</f>
        <v>#REF!</v>
      </c>
      <c r="D616" s="125" t="e">
        <f>'2026小魯圖書目錄'!#REF!</f>
        <v>#REF!</v>
      </c>
      <c r="E616" s="125" t="e">
        <f>'2026小魯圖書目錄'!#REF!</f>
        <v>#REF!</v>
      </c>
      <c r="F616" s="53"/>
      <c r="G616" s="129" t="e">
        <f t="shared" si="10"/>
        <v>#REF!</v>
      </c>
    </row>
    <row r="617" spans="1:7">
      <c r="A617" s="128" t="e">
        <f>'2026小魯圖書目錄'!#REF!</f>
        <v>#REF!</v>
      </c>
      <c r="B617" s="124" t="e">
        <f>'2026小魯圖書目錄'!#REF!</f>
        <v>#REF!</v>
      </c>
      <c r="C617" s="125" t="e">
        <f>'2026小魯圖書目錄'!#REF!</f>
        <v>#REF!</v>
      </c>
      <c r="D617" s="125" t="e">
        <f>'2026小魯圖書目錄'!#REF!</f>
        <v>#REF!</v>
      </c>
      <c r="E617" s="125" t="e">
        <f>'2026小魯圖書目錄'!#REF!</f>
        <v>#REF!</v>
      </c>
      <c r="F617" s="53"/>
      <c r="G617" s="129" t="e">
        <f t="shared" si="10"/>
        <v>#REF!</v>
      </c>
    </row>
    <row r="618" spans="1:7">
      <c r="A618" s="128" t="e">
        <f>'2026小魯圖書目錄'!#REF!</f>
        <v>#REF!</v>
      </c>
      <c r="B618" s="124" t="e">
        <f>'2026小魯圖書目錄'!#REF!</f>
        <v>#REF!</v>
      </c>
      <c r="C618" s="125" t="e">
        <f>'2026小魯圖書目錄'!#REF!</f>
        <v>#REF!</v>
      </c>
      <c r="D618" s="125" t="e">
        <f>'2026小魯圖書目錄'!#REF!</f>
        <v>#REF!</v>
      </c>
      <c r="E618" s="125" t="e">
        <f>'2026小魯圖書目錄'!#REF!</f>
        <v>#REF!</v>
      </c>
      <c r="F618" s="53"/>
      <c r="G618" s="129" t="e">
        <f t="shared" si="10"/>
        <v>#REF!</v>
      </c>
    </row>
    <row r="619" spans="1:7">
      <c r="A619" s="128" t="e">
        <f>'2026小魯圖書目錄'!#REF!</f>
        <v>#REF!</v>
      </c>
      <c r="B619" s="124" t="e">
        <f>'2026小魯圖書目錄'!#REF!</f>
        <v>#REF!</v>
      </c>
      <c r="C619" s="125" t="e">
        <f>'2026小魯圖書目錄'!#REF!</f>
        <v>#REF!</v>
      </c>
      <c r="D619" s="125" t="e">
        <f>'2026小魯圖書目錄'!#REF!</f>
        <v>#REF!</v>
      </c>
      <c r="E619" s="125" t="e">
        <f>'2026小魯圖書目錄'!#REF!</f>
        <v>#REF!</v>
      </c>
      <c r="F619" s="53"/>
      <c r="G619" s="129" t="e">
        <f t="shared" si="10"/>
        <v>#REF!</v>
      </c>
    </row>
    <row r="620" spans="1:7">
      <c r="A620" s="128">
        <f>'2026小魯圖書目錄'!M206</f>
        <v>9789574905409</v>
      </c>
      <c r="B620" s="124" t="str">
        <f>'2026小魯圖書目錄'!A206</f>
        <v>小魯優質教學</v>
      </c>
      <c r="C620" s="125" t="str">
        <f>'2026小魯圖書目錄'!B206</f>
        <v>BGT075</v>
      </c>
      <c r="D620" s="125" t="str">
        <f>'2026小魯圖書目錄'!C206</f>
        <v>自學•共好•有策略：我會策畫主題創意展</v>
      </c>
      <c r="E620" s="125">
        <f>'2026小魯圖書目錄'!D206</f>
        <v>360</v>
      </c>
      <c r="F620" s="53"/>
      <c r="G620" s="129">
        <f t="shared" si="10"/>
        <v>0</v>
      </c>
    </row>
    <row r="621" spans="1:7">
      <c r="A621" s="128" t="e">
        <f>'2026小魯圖書目錄'!#REF!</f>
        <v>#REF!</v>
      </c>
      <c r="B621" s="124" t="e">
        <f>'2026小魯圖書目錄'!#REF!</f>
        <v>#REF!</v>
      </c>
      <c r="C621" s="125" t="e">
        <f>'2026小魯圖書目錄'!#REF!</f>
        <v>#REF!</v>
      </c>
      <c r="D621" s="125" t="e">
        <f>'2026小魯圖書目錄'!#REF!</f>
        <v>#REF!</v>
      </c>
      <c r="E621" s="125" t="e">
        <f>'2026小魯圖書目錄'!#REF!</f>
        <v>#REF!</v>
      </c>
      <c r="F621" s="53"/>
      <c r="G621" s="129" t="e">
        <f t="shared" si="10"/>
        <v>#REF!</v>
      </c>
    </row>
    <row r="622" spans="1:7">
      <c r="A622" s="128">
        <f>'2026小魯圖書目錄'!M207</f>
        <v>9789865566869</v>
      </c>
      <c r="B622" s="124" t="str">
        <f>'2026小魯圖書目錄'!A207</f>
        <v>華文原創．李潼精選</v>
      </c>
      <c r="C622" s="125" t="str">
        <f>'2026小魯圖書目錄'!B207</f>
        <v>BOF001N</v>
      </c>
      <c r="D622" s="125" t="str">
        <f>'2026小魯圖書目錄'!C207</f>
        <v>夏日鷺鷥林(二版)</v>
      </c>
      <c r="E622" s="125">
        <f>'2026小魯圖書目錄'!D207</f>
        <v>300</v>
      </c>
      <c r="F622" s="53"/>
      <c r="G622" s="129">
        <f t="shared" si="10"/>
        <v>0</v>
      </c>
    </row>
    <row r="623" spans="1:7">
      <c r="A623" s="128">
        <f>'2026小魯圖書目錄'!M208</f>
        <v>9789865566722</v>
      </c>
      <c r="B623" s="124" t="str">
        <f>'2026小魯圖書目錄'!A208</f>
        <v>新公民繪本</v>
      </c>
      <c r="C623" s="125" t="str">
        <f>'2026小魯圖書目錄'!B208</f>
        <v>ACP019</v>
      </c>
      <c r="D623" s="125" t="str">
        <f>'2026小魯圖書目錄'!C208</f>
        <v>阿勒坡的養貓人：一個關於棄貓、戰爭和愛的故事</v>
      </c>
      <c r="E623" s="125">
        <f>'2026小魯圖書目錄'!D208</f>
        <v>350</v>
      </c>
      <c r="F623" s="53"/>
      <c r="G623" s="129">
        <f t="shared" si="10"/>
        <v>0</v>
      </c>
    </row>
    <row r="624" spans="1:7">
      <c r="A624" s="128" t="e">
        <f>'2026小魯圖書目錄'!#REF!</f>
        <v>#REF!</v>
      </c>
      <c r="B624" s="124" t="e">
        <f>'2026小魯圖書目錄'!#REF!</f>
        <v>#REF!</v>
      </c>
      <c r="C624" s="125" t="e">
        <f>'2026小魯圖書目錄'!#REF!</f>
        <v>#REF!</v>
      </c>
      <c r="D624" s="125" t="e">
        <f>'2026小魯圖書目錄'!#REF!</f>
        <v>#REF!</v>
      </c>
      <c r="E624" s="125" t="e">
        <f>'2026小魯圖書目錄'!#REF!</f>
        <v>#REF!</v>
      </c>
      <c r="F624" s="53"/>
      <c r="G624" s="129" t="e">
        <f t="shared" si="10"/>
        <v>#REF!</v>
      </c>
    </row>
    <row r="625" spans="1:7">
      <c r="A625" s="128">
        <f>'2026小魯圖書目錄'!M209</f>
        <v>9789865566821</v>
      </c>
      <c r="B625" s="124" t="str">
        <f>'2026小魯圖書目錄'!A209</f>
        <v>小魯新時代智庫</v>
      </c>
      <c r="C625" s="125" t="str">
        <f>'2026小魯圖書目錄'!B209</f>
        <v>BNK003</v>
      </c>
      <c r="D625" s="125" t="str">
        <f>'2026小魯圖書目錄'!C209</f>
        <v>病毒的祕密日記</v>
      </c>
      <c r="E625" s="125">
        <f>'2026小魯圖書目錄'!D209</f>
        <v>300</v>
      </c>
      <c r="F625" s="53"/>
      <c r="G625" s="129">
        <f t="shared" si="10"/>
        <v>0</v>
      </c>
    </row>
    <row r="626" spans="1:7">
      <c r="A626" s="128">
        <f>'2026小魯圖書目錄'!M210</f>
        <v>9789865566784</v>
      </c>
      <c r="B626" s="124" t="str">
        <f>'2026小魯圖書目錄'!A210</f>
        <v>小魯知識繪本</v>
      </c>
      <c r="C626" s="125" t="str">
        <f>'2026小魯圖書目錄'!B210</f>
        <v>AKP074</v>
      </c>
      <c r="D626" s="125" t="str">
        <f>'2026小魯圖書目錄'!C210</f>
        <v>原來貨櫃是這樣子啊！</v>
      </c>
      <c r="E626" s="125">
        <f>'2026小魯圖書目錄'!D210</f>
        <v>380</v>
      </c>
      <c r="F626" s="53"/>
      <c r="G626" s="129">
        <f t="shared" si="10"/>
        <v>0</v>
      </c>
    </row>
    <row r="627" spans="1:7">
      <c r="A627" s="128" t="e">
        <f>'2026小魯圖書目錄'!#REF!</f>
        <v>#REF!</v>
      </c>
      <c r="B627" s="124" t="e">
        <f>'2026小魯圖書目錄'!#REF!</f>
        <v>#REF!</v>
      </c>
      <c r="C627" s="125" t="e">
        <f>'2026小魯圖書目錄'!#REF!</f>
        <v>#REF!</v>
      </c>
      <c r="D627" s="125" t="e">
        <f>'2026小魯圖書目錄'!#REF!</f>
        <v>#REF!</v>
      </c>
      <c r="E627" s="125" t="e">
        <f>'2026小魯圖書目錄'!#REF!</f>
        <v>#REF!</v>
      </c>
      <c r="F627" s="53"/>
      <c r="G627" s="129" t="e">
        <f t="shared" si="10"/>
        <v>#REF!</v>
      </c>
    </row>
    <row r="628" spans="1:7">
      <c r="A628" s="128" t="e">
        <f>'2026小魯圖書目錄'!#REF!</f>
        <v>#REF!</v>
      </c>
      <c r="B628" s="124" t="e">
        <f>'2026小魯圖書目錄'!#REF!</f>
        <v>#REF!</v>
      </c>
      <c r="C628" s="125" t="e">
        <f>'2026小魯圖書目錄'!#REF!</f>
        <v>#REF!</v>
      </c>
      <c r="D628" s="125" t="e">
        <f>'2026小魯圖書目錄'!#REF!</f>
        <v>#REF!</v>
      </c>
      <c r="E628" s="125" t="e">
        <f>'2026小魯圖書目錄'!#REF!</f>
        <v>#REF!</v>
      </c>
      <c r="F628" s="53"/>
      <c r="G628" s="129" t="e">
        <f t="shared" si="10"/>
        <v>#REF!</v>
      </c>
    </row>
    <row r="629" spans="1:7">
      <c r="A629" s="128" t="e">
        <f>'2026小魯圖書目錄'!#REF!</f>
        <v>#REF!</v>
      </c>
      <c r="B629" s="124" t="e">
        <f>'2026小魯圖書目錄'!#REF!</f>
        <v>#REF!</v>
      </c>
      <c r="C629" s="125" t="e">
        <f>'2026小魯圖書目錄'!#REF!</f>
        <v>#REF!</v>
      </c>
      <c r="D629" s="125" t="e">
        <f>'2026小魯圖書目錄'!#REF!</f>
        <v>#REF!</v>
      </c>
      <c r="E629" s="125" t="e">
        <f>'2026小魯圖書目錄'!#REF!</f>
        <v>#REF!</v>
      </c>
      <c r="F629" s="53"/>
      <c r="G629" s="129" t="e">
        <f t="shared" si="10"/>
        <v>#REF!</v>
      </c>
    </row>
    <row r="630" spans="1:7">
      <c r="A630" s="128" t="e">
        <f>'2026小魯圖書目錄'!#REF!</f>
        <v>#REF!</v>
      </c>
      <c r="B630" s="124" t="e">
        <f>'2026小魯圖書目錄'!#REF!</f>
        <v>#REF!</v>
      </c>
      <c r="C630" s="125" t="e">
        <f>'2026小魯圖書目錄'!#REF!</f>
        <v>#REF!</v>
      </c>
      <c r="D630" s="125" t="e">
        <f>'2026小魯圖書目錄'!#REF!</f>
        <v>#REF!</v>
      </c>
      <c r="E630" s="125" t="e">
        <f>'2026小魯圖書目錄'!#REF!</f>
        <v>#REF!</v>
      </c>
      <c r="F630" s="53"/>
      <c r="G630" s="129" t="e">
        <f t="shared" si="10"/>
        <v>#REF!</v>
      </c>
    </row>
    <row r="631" spans="1:7">
      <c r="A631" s="128" t="e">
        <f>'2026小魯圖書目錄'!#REF!</f>
        <v>#REF!</v>
      </c>
      <c r="B631" s="124" t="e">
        <f>'2026小魯圖書目錄'!#REF!</f>
        <v>#REF!</v>
      </c>
      <c r="C631" s="125" t="e">
        <f>'2026小魯圖書目錄'!#REF!</f>
        <v>#REF!</v>
      </c>
      <c r="D631" s="125" t="e">
        <f>'2026小魯圖書目錄'!#REF!</f>
        <v>#REF!</v>
      </c>
      <c r="E631" s="125" t="e">
        <f>'2026小魯圖書目錄'!#REF!</f>
        <v>#REF!</v>
      </c>
      <c r="F631" s="53"/>
      <c r="G631" s="129" t="e">
        <f t="shared" si="10"/>
        <v>#REF!</v>
      </c>
    </row>
    <row r="632" spans="1:7">
      <c r="A632" s="128">
        <f>'2026小魯圖書目錄'!M211</f>
        <v>9789865513405</v>
      </c>
      <c r="B632" s="124" t="str">
        <f>'2026小魯圖書目錄'!A211</f>
        <v>小魯語文堡</v>
      </c>
      <c r="C632" s="125" t="str">
        <f>'2026小魯圖書目錄'!B211</f>
        <v>BLC546</v>
      </c>
      <c r="D632" s="125" t="str">
        <f>'2026小魯圖書目錄'!C211</f>
        <v>兒歌識字看風景：艾菲爾鐵塔篇</v>
      </c>
      <c r="E632" s="125">
        <f>'2026小魯圖書目錄'!D211</f>
        <v>300</v>
      </c>
      <c r="F632" s="53"/>
      <c r="G632" s="129">
        <f t="shared" si="10"/>
        <v>0</v>
      </c>
    </row>
    <row r="633" spans="1:7">
      <c r="A633" s="128" t="e">
        <f>'2026小魯圖書目錄'!#REF!</f>
        <v>#REF!</v>
      </c>
      <c r="B633" s="124" t="e">
        <f>'2026小魯圖書目錄'!#REF!</f>
        <v>#REF!</v>
      </c>
      <c r="C633" s="125" t="e">
        <f>'2026小魯圖書目錄'!#REF!</f>
        <v>#REF!</v>
      </c>
      <c r="D633" s="125" t="e">
        <f>'2026小魯圖書目錄'!#REF!</f>
        <v>#REF!</v>
      </c>
      <c r="E633" s="125" t="e">
        <f>'2026小魯圖書目錄'!#REF!</f>
        <v>#REF!</v>
      </c>
      <c r="F633" s="53"/>
      <c r="G633" s="129" t="e">
        <f t="shared" si="10"/>
        <v>#REF!</v>
      </c>
    </row>
    <row r="634" spans="1:7">
      <c r="A634" s="128" t="e">
        <f>'2026小魯圖書目錄'!#REF!</f>
        <v>#REF!</v>
      </c>
      <c r="B634" s="124" t="e">
        <f>'2026小魯圖書目錄'!#REF!</f>
        <v>#REF!</v>
      </c>
      <c r="C634" s="125" t="e">
        <f>'2026小魯圖書目錄'!#REF!</f>
        <v>#REF!</v>
      </c>
      <c r="D634" s="125" t="e">
        <f>'2026小魯圖書目錄'!#REF!</f>
        <v>#REF!</v>
      </c>
      <c r="E634" s="125" t="e">
        <f>'2026小魯圖書目錄'!#REF!</f>
        <v>#REF!</v>
      </c>
      <c r="F634" s="53"/>
      <c r="G634" s="129" t="e">
        <f t="shared" si="10"/>
        <v>#REF!</v>
      </c>
    </row>
    <row r="635" spans="1:7">
      <c r="A635" s="128">
        <f>'2026小魯圖書目錄'!M212</f>
        <v>9789865566548</v>
      </c>
      <c r="B635" s="124" t="str">
        <f>'2026小魯圖書目錄'!A212</f>
        <v>小魯新生活繪本</v>
      </c>
      <c r="C635" s="125" t="str">
        <f>'2026小魯圖書目錄'!B212</f>
        <v>ALF003</v>
      </c>
      <c r="D635" s="125" t="str">
        <f>'2026小魯圖書目錄'!C212</f>
        <v>忍不住就想挖鼻孔</v>
      </c>
      <c r="E635" s="125">
        <f>'2026小魯圖書目錄'!D212</f>
        <v>350</v>
      </c>
      <c r="F635" s="53"/>
      <c r="G635" s="129">
        <f t="shared" si="10"/>
        <v>0</v>
      </c>
    </row>
    <row r="636" spans="1:7">
      <c r="A636" s="128" t="e">
        <f>'2026小魯圖書目錄'!#REF!</f>
        <v>#REF!</v>
      </c>
      <c r="B636" s="124" t="e">
        <f>'2026小魯圖書目錄'!#REF!</f>
        <v>#REF!</v>
      </c>
      <c r="C636" s="125" t="e">
        <f>'2026小魯圖書目錄'!#REF!</f>
        <v>#REF!</v>
      </c>
      <c r="D636" s="125" t="e">
        <f>'2026小魯圖書目錄'!#REF!</f>
        <v>#REF!</v>
      </c>
      <c r="E636" s="125" t="e">
        <f>'2026小魯圖書目錄'!#REF!</f>
        <v>#REF!</v>
      </c>
      <c r="F636" s="53"/>
      <c r="G636" s="129" t="e">
        <f t="shared" si="10"/>
        <v>#REF!</v>
      </c>
    </row>
    <row r="637" spans="1:7">
      <c r="A637" s="128" t="e">
        <f>'2026小魯圖書目錄'!#REF!</f>
        <v>#REF!</v>
      </c>
      <c r="B637" s="124" t="e">
        <f>'2026小魯圖書目錄'!#REF!</f>
        <v>#REF!</v>
      </c>
      <c r="C637" s="125" t="e">
        <f>'2026小魯圖書目錄'!#REF!</f>
        <v>#REF!</v>
      </c>
      <c r="D637" s="125" t="e">
        <f>'2026小魯圖書目錄'!#REF!</f>
        <v>#REF!</v>
      </c>
      <c r="E637" s="125" t="e">
        <f>'2026小魯圖書目錄'!#REF!</f>
        <v>#REF!</v>
      </c>
      <c r="F637" s="53"/>
      <c r="G637" s="129" t="e">
        <f t="shared" si="10"/>
        <v>#REF!</v>
      </c>
    </row>
    <row r="638" spans="1:7">
      <c r="A638" s="128" t="e">
        <f>'2026小魯圖書目錄'!#REF!</f>
        <v>#REF!</v>
      </c>
      <c r="B638" s="124" t="e">
        <f>'2026小魯圖書目錄'!#REF!</f>
        <v>#REF!</v>
      </c>
      <c r="C638" s="125" t="e">
        <f>'2026小魯圖書目錄'!#REF!</f>
        <v>#REF!</v>
      </c>
      <c r="D638" s="125" t="e">
        <f>'2026小魯圖書目錄'!#REF!</f>
        <v>#REF!</v>
      </c>
      <c r="E638" s="125" t="e">
        <f>'2026小魯圖書目錄'!#REF!</f>
        <v>#REF!</v>
      </c>
      <c r="F638" s="53"/>
      <c r="G638" s="129" t="e">
        <f t="shared" si="10"/>
        <v>#REF!</v>
      </c>
    </row>
    <row r="639" spans="1:7">
      <c r="A639" s="128" t="e">
        <f>'2026小魯圖書目錄'!#REF!</f>
        <v>#REF!</v>
      </c>
      <c r="B639" s="124" t="e">
        <f>'2026小魯圖書目錄'!#REF!</f>
        <v>#REF!</v>
      </c>
      <c r="C639" s="125" t="e">
        <f>'2026小魯圖書目錄'!#REF!</f>
        <v>#REF!</v>
      </c>
      <c r="D639" s="125" t="e">
        <f>'2026小魯圖書目錄'!#REF!</f>
        <v>#REF!</v>
      </c>
      <c r="E639" s="125" t="e">
        <f>'2026小魯圖書目錄'!#REF!</f>
        <v>#REF!</v>
      </c>
      <c r="F639" s="53"/>
      <c r="G639" s="129" t="e">
        <f t="shared" si="10"/>
        <v>#REF!</v>
      </c>
    </row>
    <row r="640" spans="1:7">
      <c r="A640" s="128">
        <f>'2026小魯圖書目錄'!M213</f>
        <v>9789574905393</v>
      </c>
      <c r="B640" s="124" t="str">
        <f>'2026小魯圖書目錄'!A213</f>
        <v>小魯優質教學</v>
      </c>
      <c r="C640" s="125" t="str">
        <f>'2026小魯圖書目錄'!B213</f>
        <v>BGT074</v>
      </c>
      <c r="D640" s="125" t="str">
        <f>'2026小魯圖書目錄'!C213</f>
        <v>自學•共好•有策略：我會籌組小說讀書會</v>
      </c>
      <c r="E640" s="125">
        <f>'2026小魯圖書目錄'!D213</f>
        <v>350</v>
      </c>
      <c r="F640" s="53"/>
      <c r="G640" s="129">
        <f t="shared" si="10"/>
        <v>0</v>
      </c>
    </row>
    <row r="641" spans="1:7">
      <c r="A641" s="128" t="e">
        <f>'2026小魯圖書目錄'!#REF!</f>
        <v>#REF!</v>
      </c>
      <c r="B641" s="124" t="e">
        <f>'2026小魯圖書目錄'!#REF!</f>
        <v>#REF!</v>
      </c>
      <c r="C641" s="125" t="e">
        <f>'2026小魯圖書目錄'!#REF!</f>
        <v>#REF!</v>
      </c>
      <c r="D641" s="125" t="e">
        <f>'2026小魯圖書目錄'!#REF!</f>
        <v>#REF!</v>
      </c>
      <c r="E641" s="125" t="e">
        <f>'2026小魯圖書目錄'!#REF!</f>
        <v>#REF!</v>
      </c>
      <c r="F641" s="53"/>
      <c r="G641" s="129" t="e">
        <f t="shared" si="10"/>
        <v>#REF!</v>
      </c>
    </row>
    <row r="642" spans="1:7">
      <c r="A642" s="128">
        <f>'2026小魯圖書目錄'!M214</f>
        <v>9789865566302</v>
      </c>
      <c r="B642" s="124" t="str">
        <f>'2026小魯圖書目錄'!A214</f>
        <v>小魯兒童成長小說</v>
      </c>
      <c r="C642" s="125" t="str">
        <f>'2026小魯圖書目錄'!B214</f>
        <v>BGF654N</v>
      </c>
      <c r="D642" s="125" t="str">
        <f>'2026小魯圖書目錄'!C214</f>
        <v>翻轉！假期！(二版)</v>
      </c>
      <c r="E642" s="125">
        <f>'2026小魯圖書目錄'!D214</f>
        <v>300</v>
      </c>
      <c r="F642" s="53"/>
      <c r="G642" s="129">
        <f t="shared" si="10"/>
        <v>0</v>
      </c>
    </row>
    <row r="643" spans="1:7">
      <c r="A643" s="128">
        <f>'2026小魯圖書目錄'!M215</f>
        <v>9789865566364</v>
      </c>
      <c r="B643" s="124" t="str">
        <f>'2026小魯圖書目錄'!A215</f>
        <v>小魯新時代智庫</v>
      </c>
      <c r="C643" s="125" t="str">
        <f>'2026小魯圖書目錄'!B215</f>
        <v>BNK001</v>
      </c>
      <c r="D643" s="125" t="str">
        <f>'2026小魯圖書目錄'!C215</f>
        <v>Girls’Talk女生的悄悄話：女生的性徵、外貌、性與心事</v>
      </c>
      <c r="E643" s="125">
        <f>'2026小魯圖書目錄'!D215</f>
        <v>320</v>
      </c>
      <c r="F643" s="53"/>
      <c r="G643" s="129">
        <f t="shared" si="10"/>
        <v>0</v>
      </c>
    </row>
    <row r="644" spans="1:7">
      <c r="A644" s="128">
        <f>'2026小魯圖書目錄'!M216</f>
        <v>9789865566357</v>
      </c>
      <c r="B644" s="124" t="str">
        <f>'2026小魯圖書目錄'!A216</f>
        <v>小魯兒童成長小說</v>
      </c>
      <c r="C644" s="125" t="str">
        <f>'2026小魯圖書目錄'!B216</f>
        <v>BGF541N</v>
      </c>
      <c r="D644" s="125" t="str">
        <f>'2026小魯圖書目錄'!C216</f>
        <v>我的阿嬤16歲(二版)</v>
      </c>
      <c r="E644" s="125">
        <f>'2026小魯圖書目錄'!D216</f>
        <v>300</v>
      </c>
      <c r="F644" s="53"/>
      <c r="G644" s="129">
        <f t="shared" si="10"/>
        <v>0</v>
      </c>
    </row>
    <row r="645" spans="1:7">
      <c r="A645" s="128" t="e">
        <f>'2026小魯圖書目錄'!#REF!</f>
        <v>#REF!</v>
      </c>
      <c r="B645" s="124" t="e">
        <f>'2026小魯圖書目錄'!#REF!</f>
        <v>#REF!</v>
      </c>
      <c r="C645" s="125" t="e">
        <f>'2026小魯圖書目錄'!#REF!</f>
        <v>#REF!</v>
      </c>
      <c r="D645" s="125" t="e">
        <f>'2026小魯圖書目錄'!#REF!</f>
        <v>#REF!</v>
      </c>
      <c r="E645" s="125" t="e">
        <f>'2026小魯圖書目錄'!#REF!</f>
        <v>#REF!</v>
      </c>
      <c r="F645" s="53"/>
      <c r="G645" s="129" t="e">
        <f t="shared" si="10"/>
        <v>#REF!</v>
      </c>
    </row>
    <row r="646" spans="1:7">
      <c r="A646" s="128" t="e">
        <f>'2026小魯圖書目錄'!#REF!</f>
        <v>#REF!</v>
      </c>
      <c r="B646" s="124" t="e">
        <f>'2026小魯圖書目錄'!#REF!</f>
        <v>#REF!</v>
      </c>
      <c r="C646" s="125" t="e">
        <f>'2026小魯圖書目錄'!#REF!</f>
        <v>#REF!</v>
      </c>
      <c r="D646" s="125" t="e">
        <f>'2026小魯圖書目錄'!#REF!</f>
        <v>#REF!</v>
      </c>
      <c r="E646" s="125" t="e">
        <f>'2026小魯圖書目錄'!#REF!</f>
        <v>#REF!</v>
      </c>
      <c r="F646" s="53"/>
      <c r="G646" s="129" t="e">
        <f t="shared" si="10"/>
        <v>#REF!</v>
      </c>
    </row>
    <row r="647" spans="1:7">
      <c r="A647" s="128" t="e">
        <f>'2026小魯圖書目錄'!#REF!</f>
        <v>#REF!</v>
      </c>
      <c r="B647" s="124" t="e">
        <f>'2026小魯圖書目錄'!#REF!</f>
        <v>#REF!</v>
      </c>
      <c r="C647" s="125" t="e">
        <f>'2026小魯圖書目錄'!#REF!</f>
        <v>#REF!</v>
      </c>
      <c r="D647" s="125" t="e">
        <f>'2026小魯圖書目錄'!#REF!</f>
        <v>#REF!</v>
      </c>
      <c r="E647" s="125" t="e">
        <f>'2026小魯圖書目錄'!#REF!</f>
        <v>#REF!</v>
      </c>
      <c r="F647" s="53"/>
      <c r="G647" s="129" t="e">
        <f t="shared" si="10"/>
        <v>#REF!</v>
      </c>
    </row>
    <row r="648" spans="1:7">
      <c r="A648" s="128" t="e">
        <f>'2026小魯圖書目錄'!#REF!</f>
        <v>#REF!</v>
      </c>
      <c r="B648" s="124" t="e">
        <f>'2026小魯圖書目錄'!#REF!</f>
        <v>#REF!</v>
      </c>
      <c r="C648" s="125" t="e">
        <f>'2026小魯圖書目錄'!#REF!</f>
        <v>#REF!</v>
      </c>
      <c r="D648" s="125" t="e">
        <f>'2026小魯圖書目錄'!#REF!</f>
        <v>#REF!</v>
      </c>
      <c r="E648" s="125" t="e">
        <f>'2026小魯圖書目錄'!#REF!</f>
        <v>#REF!</v>
      </c>
      <c r="F648" s="53"/>
      <c r="G648" s="129" t="e">
        <f t="shared" si="10"/>
        <v>#REF!</v>
      </c>
    </row>
    <row r="649" spans="1:7">
      <c r="A649" s="128" t="e">
        <f>'2026小魯圖書目錄'!#REF!</f>
        <v>#REF!</v>
      </c>
      <c r="B649" s="124" t="e">
        <f>'2026小魯圖書目錄'!#REF!</f>
        <v>#REF!</v>
      </c>
      <c r="C649" s="125" t="e">
        <f>'2026小魯圖書目錄'!#REF!</f>
        <v>#REF!</v>
      </c>
      <c r="D649" s="125" t="e">
        <f>'2026小魯圖書目錄'!#REF!</f>
        <v>#REF!</v>
      </c>
      <c r="E649" s="125" t="e">
        <f>'2026小魯圖書目錄'!#REF!</f>
        <v>#REF!</v>
      </c>
      <c r="F649" s="53"/>
      <c r="G649" s="129" t="e">
        <f t="shared" si="10"/>
        <v>#REF!</v>
      </c>
    </row>
    <row r="650" spans="1:7">
      <c r="A650" s="128">
        <f>'2026小魯圖書目錄'!M217</f>
        <v>9789865513795</v>
      </c>
      <c r="B650" s="124" t="str">
        <f>'2026小魯圖書目錄'!A217</f>
        <v>小魯大獎小說</v>
      </c>
      <c r="C650" s="125" t="str">
        <f>'2026小魯圖書目錄'!B217</f>
        <v>BSP770</v>
      </c>
      <c r="D650" s="125" t="str">
        <f>'2026小魯圖書目錄'!C217</f>
        <v>銀劍</v>
      </c>
      <c r="E650" s="125">
        <f>'2026小魯圖書目錄'!D217</f>
        <v>320</v>
      </c>
      <c r="F650" s="53"/>
      <c r="G650" s="129">
        <f t="shared" si="10"/>
        <v>0</v>
      </c>
    </row>
    <row r="651" spans="1:7">
      <c r="A651" s="128" t="e">
        <f>'2026小魯圖書目錄'!#REF!</f>
        <v>#REF!</v>
      </c>
      <c r="B651" s="124" t="e">
        <f>'2026小魯圖書目錄'!#REF!</f>
        <v>#REF!</v>
      </c>
      <c r="C651" s="125" t="e">
        <f>'2026小魯圖書目錄'!#REF!</f>
        <v>#REF!</v>
      </c>
      <c r="D651" s="125" t="e">
        <f>'2026小魯圖書目錄'!#REF!</f>
        <v>#REF!</v>
      </c>
      <c r="E651" s="125" t="e">
        <f>'2026小魯圖書目錄'!#REF!</f>
        <v>#REF!</v>
      </c>
      <c r="F651" s="53"/>
      <c r="G651" s="129" t="e">
        <f t="shared" ref="G651:G714" si="11">E651*F651</f>
        <v>#REF!</v>
      </c>
    </row>
    <row r="652" spans="1:7">
      <c r="A652" s="128" t="e">
        <f>'2026小魯圖書目錄'!#REF!</f>
        <v>#REF!</v>
      </c>
      <c r="B652" s="124" t="e">
        <f>'2026小魯圖書目錄'!#REF!</f>
        <v>#REF!</v>
      </c>
      <c r="C652" s="125" t="e">
        <f>'2026小魯圖書目錄'!#REF!</f>
        <v>#REF!</v>
      </c>
      <c r="D652" s="125" t="e">
        <f>'2026小魯圖書目錄'!#REF!</f>
        <v>#REF!</v>
      </c>
      <c r="E652" s="125" t="e">
        <f>'2026小魯圖書目錄'!#REF!</f>
        <v>#REF!</v>
      </c>
      <c r="F652" s="53"/>
      <c r="G652" s="129" t="e">
        <f t="shared" si="11"/>
        <v>#REF!</v>
      </c>
    </row>
    <row r="653" spans="1:7">
      <c r="A653" s="128" t="e">
        <f>'2026小魯圖書目錄'!#REF!</f>
        <v>#REF!</v>
      </c>
      <c r="B653" s="124" t="e">
        <f>'2026小魯圖書目錄'!#REF!</f>
        <v>#REF!</v>
      </c>
      <c r="C653" s="125" t="e">
        <f>'2026小魯圖書目錄'!#REF!</f>
        <v>#REF!</v>
      </c>
      <c r="D653" s="125" t="e">
        <f>'2026小魯圖書目錄'!#REF!</f>
        <v>#REF!</v>
      </c>
      <c r="E653" s="125" t="e">
        <f>'2026小魯圖書目錄'!#REF!</f>
        <v>#REF!</v>
      </c>
      <c r="F653" s="53"/>
      <c r="G653" s="129" t="e">
        <f t="shared" si="11"/>
        <v>#REF!</v>
      </c>
    </row>
    <row r="654" spans="1:7">
      <c r="A654" s="128" t="e">
        <f>'2026小魯圖書目錄'!#REF!</f>
        <v>#REF!</v>
      </c>
      <c r="B654" s="124" t="e">
        <f>'2026小魯圖書目錄'!#REF!</f>
        <v>#REF!</v>
      </c>
      <c r="C654" s="125" t="e">
        <f>'2026小魯圖書目錄'!#REF!</f>
        <v>#REF!</v>
      </c>
      <c r="D654" s="125" t="e">
        <f>'2026小魯圖書目錄'!#REF!</f>
        <v>#REF!</v>
      </c>
      <c r="E654" s="125" t="e">
        <f>'2026小魯圖書目錄'!#REF!</f>
        <v>#REF!</v>
      </c>
      <c r="F654" s="53"/>
      <c r="G654" s="129" t="e">
        <f t="shared" si="11"/>
        <v>#REF!</v>
      </c>
    </row>
    <row r="655" spans="1:7">
      <c r="A655" s="128" t="e">
        <f>'2026小魯圖書目錄'!#REF!</f>
        <v>#REF!</v>
      </c>
      <c r="B655" s="124" t="e">
        <f>'2026小魯圖書目錄'!#REF!</f>
        <v>#REF!</v>
      </c>
      <c r="C655" s="125" t="e">
        <f>'2026小魯圖書目錄'!#REF!</f>
        <v>#REF!</v>
      </c>
      <c r="D655" s="125" t="e">
        <f>'2026小魯圖書目錄'!#REF!</f>
        <v>#REF!</v>
      </c>
      <c r="E655" s="125" t="e">
        <f>'2026小魯圖書目錄'!#REF!</f>
        <v>#REF!</v>
      </c>
      <c r="F655" s="53"/>
      <c r="G655" s="129" t="e">
        <f t="shared" si="11"/>
        <v>#REF!</v>
      </c>
    </row>
    <row r="656" spans="1:7">
      <c r="A656" s="128" t="e">
        <f>'2026小魯圖書目錄'!#REF!</f>
        <v>#REF!</v>
      </c>
      <c r="B656" s="124" t="e">
        <f>'2026小魯圖書目錄'!#REF!</f>
        <v>#REF!</v>
      </c>
      <c r="C656" s="125" t="e">
        <f>'2026小魯圖書目錄'!#REF!</f>
        <v>#REF!</v>
      </c>
      <c r="D656" s="125" t="e">
        <f>'2026小魯圖書目錄'!#REF!</f>
        <v>#REF!</v>
      </c>
      <c r="E656" s="125" t="e">
        <f>'2026小魯圖書目錄'!#REF!</f>
        <v>#REF!</v>
      </c>
      <c r="F656" s="53"/>
      <c r="G656" s="129" t="e">
        <f t="shared" si="11"/>
        <v>#REF!</v>
      </c>
    </row>
    <row r="657" spans="1:7">
      <c r="A657" s="128">
        <f>'2026小魯圖書目錄'!M218</f>
        <v>9789865566043</v>
      </c>
      <c r="B657" s="124" t="str">
        <f>'2026小魯圖書目錄'!A218</f>
        <v>小魯大獎小說</v>
      </c>
      <c r="C657" s="125" t="str">
        <f>'2026小魯圖書目錄'!B218</f>
        <v>BSP323R</v>
      </c>
      <c r="D657" s="125" t="str">
        <f>'2026小魯圖書目錄'!C218</f>
        <v>希望在這裡(三版)</v>
      </c>
      <c r="E657" s="125">
        <f>'2026小魯圖書目錄'!D218</f>
        <v>320</v>
      </c>
      <c r="F657" s="53"/>
      <c r="G657" s="129">
        <f t="shared" si="11"/>
        <v>0</v>
      </c>
    </row>
    <row r="658" spans="1:7">
      <c r="A658" s="128" t="e">
        <f>'2026小魯圖書目錄'!#REF!</f>
        <v>#REF!</v>
      </c>
      <c r="B658" s="124" t="e">
        <f>'2026小魯圖書目錄'!#REF!</f>
        <v>#REF!</v>
      </c>
      <c r="C658" s="125" t="e">
        <f>'2026小魯圖書目錄'!#REF!</f>
        <v>#REF!</v>
      </c>
      <c r="D658" s="125" t="e">
        <f>'2026小魯圖書目錄'!#REF!</f>
        <v>#REF!</v>
      </c>
      <c r="E658" s="125" t="e">
        <f>'2026小魯圖書目錄'!#REF!</f>
        <v>#REF!</v>
      </c>
      <c r="F658" s="53"/>
      <c r="G658" s="129" t="e">
        <f t="shared" si="11"/>
        <v>#REF!</v>
      </c>
    </row>
    <row r="659" spans="1:7">
      <c r="A659" s="128" t="e">
        <f>'2026小魯圖書目錄'!#REF!</f>
        <v>#REF!</v>
      </c>
      <c r="B659" s="124" t="e">
        <f>'2026小魯圖書目錄'!#REF!</f>
        <v>#REF!</v>
      </c>
      <c r="C659" s="125" t="e">
        <f>'2026小魯圖書目錄'!#REF!</f>
        <v>#REF!</v>
      </c>
      <c r="D659" s="125" t="e">
        <f>'2026小魯圖書目錄'!#REF!</f>
        <v>#REF!</v>
      </c>
      <c r="E659" s="125" t="e">
        <f>'2026小魯圖書目錄'!#REF!</f>
        <v>#REF!</v>
      </c>
      <c r="F659" s="53"/>
      <c r="G659" s="129" t="e">
        <f t="shared" si="11"/>
        <v>#REF!</v>
      </c>
    </row>
    <row r="660" spans="1:7">
      <c r="A660" s="128" t="e">
        <f>'2026小魯圖書目錄'!#REF!</f>
        <v>#REF!</v>
      </c>
      <c r="B660" s="124" t="e">
        <f>'2026小魯圖書目錄'!#REF!</f>
        <v>#REF!</v>
      </c>
      <c r="C660" s="125" t="e">
        <f>'2026小魯圖書目錄'!#REF!</f>
        <v>#REF!</v>
      </c>
      <c r="D660" s="125" t="e">
        <f>'2026小魯圖書目錄'!#REF!</f>
        <v>#REF!</v>
      </c>
      <c r="E660" s="125" t="e">
        <f>'2026小魯圖書目錄'!#REF!</f>
        <v>#REF!</v>
      </c>
      <c r="F660" s="53"/>
      <c r="G660" s="129" t="e">
        <f t="shared" si="11"/>
        <v>#REF!</v>
      </c>
    </row>
    <row r="661" spans="1:7">
      <c r="A661" s="128" t="e">
        <f>'2026小魯圖書目錄'!#REF!</f>
        <v>#REF!</v>
      </c>
      <c r="B661" s="124" t="e">
        <f>'2026小魯圖書目錄'!#REF!</f>
        <v>#REF!</v>
      </c>
      <c r="C661" s="125" t="e">
        <f>'2026小魯圖書目錄'!#REF!</f>
        <v>#REF!</v>
      </c>
      <c r="D661" s="125" t="e">
        <f>'2026小魯圖書目錄'!#REF!</f>
        <v>#REF!</v>
      </c>
      <c r="E661" s="125" t="e">
        <f>'2026小魯圖書目錄'!#REF!</f>
        <v>#REF!</v>
      </c>
      <c r="F661" s="53"/>
      <c r="G661" s="129" t="e">
        <f t="shared" si="11"/>
        <v>#REF!</v>
      </c>
    </row>
    <row r="662" spans="1:7">
      <c r="A662" s="128" t="e">
        <f>'2026小魯圖書目錄'!#REF!</f>
        <v>#REF!</v>
      </c>
      <c r="B662" s="124" t="e">
        <f>'2026小魯圖書目錄'!#REF!</f>
        <v>#REF!</v>
      </c>
      <c r="C662" s="125" t="e">
        <f>'2026小魯圖書目錄'!#REF!</f>
        <v>#REF!</v>
      </c>
      <c r="D662" s="125" t="e">
        <f>'2026小魯圖書目錄'!#REF!</f>
        <v>#REF!</v>
      </c>
      <c r="E662" s="125" t="e">
        <f>'2026小魯圖書目錄'!#REF!</f>
        <v>#REF!</v>
      </c>
      <c r="F662" s="53"/>
      <c r="G662" s="129" t="e">
        <f t="shared" si="11"/>
        <v>#REF!</v>
      </c>
    </row>
    <row r="663" spans="1:7">
      <c r="A663" s="128" t="e">
        <f>'2026小魯圖書目錄'!#REF!</f>
        <v>#REF!</v>
      </c>
      <c r="B663" s="124" t="e">
        <f>'2026小魯圖書目錄'!#REF!</f>
        <v>#REF!</v>
      </c>
      <c r="C663" s="125" t="e">
        <f>'2026小魯圖書目錄'!#REF!</f>
        <v>#REF!</v>
      </c>
      <c r="D663" s="125" t="e">
        <f>'2026小魯圖書目錄'!#REF!</f>
        <v>#REF!</v>
      </c>
      <c r="E663" s="125" t="e">
        <f>'2026小魯圖書目錄'!#REF!</f>
        <v>#REF!</v>
      </c>
      <c r="F663" s="53"/>
      <c r="G663" s="129" t="e">
        <f t="shared" si="11"/>
        <v>#REF!</v>
      </c>
    </row>
    <row r="664" spans="1:7">
      <c r="A664" s="128" t="e">
        <f>'2026小魯圖書目錄'!#REF!</f>
        <v>#REF!</v>
      </c>
      <c r="B664" s="124" t="e">
        <f>'2026小魯圖書目錄'!#REF!</f>
        <v>#REF!</v>
      </c>
      <c r="C664" s="125" t="e">
        <f>'2026小魯圖書目錄'!#REF!</f>
        <v>#REF!</v>
      </c>
      <c r="D664" s="125" t="e">
        <f>'2026小魯圖書目錄'!#REF!</f>
        <v>#REF!</v>
      </c>
      <c r="E664" s="125" t="e">
        <f>'2026小魯圖書目錄'!#REF!</f>
        <v>#REF!</v>
      </c>
      <c r="F664" s="53"/>
      <c r="G664" s="129" t="e">
        <f t="shared" si="11"/>
        <v>#REF!</v>
      </c>
    </row>
    <row r="665" spans="1:7">
      <c r="A665" s="128" t="e">
        <f>'2026小魯圖書目錄'!#REF!</f>
        <v>#REF!</v>
      </c>
      <c r="B665" s="124" t="e">
        <f>'2026小魯圖書目錄'!#REF!</f>
        <v>#REF!</v>
      </c>
      <c r="C665" s="125" t="e">
        <f>'2026小魯圖書目錄'!#REF!</f>
        <v>#REF!</v>
      </c>
      <c r="D665" s="125" t="e">
        <f>'2026小魯圖書目錄'!#REF!</f>
        <v>#REF!</v>
      </c>
      <c r="E665" s="125" t="e">
        <f>'2026小魯圖書目錄'!#REF!</f>
        <v>#REF!</v>
      </c>
      <c r="F665" s="53"/>
      <c r="G665" s="129" t="e">
        <f t="shared" si="11"/>
        <v>#REF!</v>
      </c>
    </row>
    <row r="666" spans="1:7">
      <c r="A666" s="128" t="e">
        <f>'2026小魯圖書目錄'!#REF!</f>
        <v>#REF!</v>
      </c>
      <c r="B666" s="124" t="e">
        <f>'2026小魯圖書目錄'!#REF!</f>
        <v>#REF!</v>
      </c>
      <c r="C666" s="125" t="e">
        <f>'2026小魯圖書目錄'!#REF!</f>
        <v>#REF!</v>
      </c>
      <c r="D666" s="125" t="e">
        <f>'2026小魯圖書目錄'!#REF!</f>
        <v>#REF!</v>
      </c>
      <c r="E666" s="125" t="e">
        <f>'2026小魯圖書目錄'!#REF!</f>
        <v>#REF!</v>
      </c>
      <c r="F666" s="53"/>
      <c r="G666" s="129" t="e">
        <f t="shared" si="11"/>
        <v>#REF!</v>
      </c>
    </row>
    <row r="667" spans="1:7">
      <c r="A667" s="128" t="e">
        <f>'2026小魯圖書目錄'!#REF!</f>
        <v>#REF!</v>
      </c>
      <c r="B667" s="124" t="e">
        <f>'2026小魯圖書目錄'!#REF!</f>
        <v>#REF!</v>
      </c>
      <c r="C667" s="125" t="e">
        <f>'2026小魯圖書目錄'!#REF!</f>
        <v>#REF!</v>
      </c>
      <c r="D667" s="125" t="e">
        <f>'2026小魯圖書目錄'!#REF!</f>
        <v>#REF!</v>
      </c>
      <c r="E667" s="125" t="e">
        <f>'2026小魯圖書目錄'!#REF!</f>
        <v>#REF!</v>
      </c>
      <c r="F667" s="53"/>
      <c r="G667" s="129" t="e">
        <f t="shared" si="11"/>
        <v>#REF!</v>
      </c>
    </row>
    <row r="668" spans="1:7">
      <c r="A668" s="128" t="e">
        <f>'2026小魯圖書目錄'!#REF!</f>
        <v>#REF!</v>
      </c>
      <c r="B668" s="124" t="e">
        <f>'2026小魯圖書目錄'!#REF!</f>
        <v>#REF!</v>
      </c>
      <c r="C668" s="125" t="e">
        <f>'2026小魯圖書目錄'!#REF!</f>
        <v>#REF!</v>
      </c>
      <c r="D668" s="125" t="e">
        <f>'2026小魯圖書目錄'!#REF!</f>
        <v>#REF!</v>
      </c>
      <c r="E668" s="125" t="e">
        <f>'2026小魯圖書目錄'!#REF!</f>
        <v>#REF!</v>
      </c>
      <c r="F668" s="53"/>
      <c r="G668" s="129" t="e">
        <f t="shared" si="11"/>
        <v>#REF!</v>
      </c>
    </row>
    <row r="669" spans="1:7">
      <c r="A669" s="128" t="e">
        <f>'2026小魯圖書目錄'!#REF!</f>
        <v>#REF!</v>
      </c>
      <c r="B669" s="124" t="e">
        <f>'2026小魯圖書目錄'!#REF!</f>
        <v>#REF!</v>
      </c>
      <c r="C669" s="125" t="e">
        <f>'2026小魯圖書目錄'!#REF!</f>
        <v>#REF!</v>
      </c>
      <c r="D669" s="125" t="e">
        <f>'2026小魯圖書目錄'!#REF!</f>
        <v>#REF!</v>
      </c>
      <c r="E669" s="125" t="e">
        <f>'2026小魯圖書目錄'!#REF!</f>
        <v>#REF!</v>
      </c>
      <c r="F669" s="53"/>
      <c r="G669" s="129" t="e">
        <f t="shared" si="11"/>
        <v>#REF!</v>
      </c>
    </row>
    <row r="670" spans="1:7">
      <c r="A670" s="128" t="e">
        <f>'2026小魯圖書目錄'!#REF!</f>
        <v>#REF!</v>
      </c>
      <c r="B670" s="124" t="e">
        <f>'2026小魯圖書目錄'!#REF!</f>
        <v>#REF!</v>
      </c>
      <c r="C670" s="125" t="e">
        <f>'2026小魯圖書目錄'!#REF!</f>
        <v>#REF!</v>
      </c>
      <c r="D670" s="125" t="e">
        <f>'2026小魯圖書目錄'!#REF!</f>
        <v>#REF!</v>
      </c>
      <c r="E670" s="125" t="e">
        <f>'2026小魯圖書目錄'!#REF!</f>
        <v>#REF!</v>
      </c>
      <c r="F670" s="53"/>
      <c r="G670" s="129" t="e">
        <f t="shared" si="11"/>
        <v>#REF!</v>
      </c>
    </row>
    <row r="671" spans="1:7">
      <c r="A671" s="128" t="e">
        <f>'2026小魯圖書目錄'!#REF!</f>
        <v>#REF!</v>
      </c>
      <c r="B671" s="124" t="e">
        <f>'2026小魯圖書目錄'!#REF!</f>
        <v>#REF!</v>
      </c>
      <c r="C671" s="125" t="e">
        <f>'2026小魯圖書目錄'!#REF!</f>
        <v>#REF!</v>
      </c>
      <c r="D671" s="125" t="e">
        <f>'2026小魯圖書目錄'!#REF!</f>
        <v>#REF!</v>
      </c>
      <c r="E671" s="125" t="e">
        <f>'2026小魯圖書目錄'!#REF!</f>
        <v>#REF!</v>
      </c>
      <c r="F671" s="53"/>
      <c r="G671" s="129" t="e">
        <f t="shared" si="11"/>
        <v>#REF!</v>
      </c>
    </row>
    <row r="672" spans="1:7">
      <c r="A672" s="128" t="e">
        <f>'2026小魯圖書目錄'!#REF!</f>
        <v>#REF!</v>
      </c>
      <c r="B672" s="124" t="e">
        <f>'2026小魯圖書目錄'!#REF!</f>
        <v>#REF!</v>
      </c>
      <c r="C672" s="125" t="e">
        <f>'2026小魯圖書目錄'!#REF!</f>
        <v>#REF!</v>
      </c>
      <c r="D672" s="125" t="e">
        <f>'2026小魯圖書目錄'!#REF!</f>
        <v>#REF!</v>
      </c>
      <c r="E672" s="125" t="e">
        <f>'2026小魯圖書目錄'!#REF!</f>
        <v>#REF!</v>
      </c>
      <c r="F672" s="53"/>
      <c r="G672" s="129" t="e">
        <f t="shared" si="11"/>
        <v>#REF!</v>
      </c>
    </row>
    <row r="673" spans="1:7">
      <c r="A673" s="128" t="e">
        <f>'2026小魯圖書目錄'!#REF!</f>
        <v>#REF!</v>
      </c>
      <c r="B673" s="124" t="e">
        <f>'2026小魯圖書目錄'!#REF!</f>
        <v>#REF!</v>
      </c>
      <c r="C673" s="125" t="e">
        <f>'2026小魯圖書目錄'!#REF!</f>
        <v>#REF!</v>
      </c>
      <c r="D673" s="125" t="e">
        <f>'2026小魯圖書目錄'!#REF!</f>
        <v>#REF!</v>
      </c>
      <c r="E673" s="125" t="e">
        <f>'2026小魯圖書目錄'!#REF!</f>
        <v>#REF!</v>
      </c>
      <c r="F673" s="53"/>
      <c r="G673" s="129" t="e">
        <f t="shared" si="11"/>
        <v>#REF!</v>
      </c>
    </row>
    <row r="674" spans="1:7">
      <c r="A674" s="128" t="e">
        <f>'2026小魯圖書目錄'!#REF!</f>
        <v>#REF!</v>
      </c>
      <c r="B674" s="124" t="e">
        <f>'2026小魯圖書目錄'!#REF!</f>
        <v>#REF!</v>
      </c>
      <c r="C674" s="125" t="e">
        <f>'2026小魯圖書目錄'!#REF!</f>
        <v>#REF!</v>
      </c>
      <c r="D674" s="125" t="e">
        <f>'2026小魯圖書目錄'!#REF!</f>
        <v>#REF!</v>
      </c>
      <c r="E674" s="125" t="e">
        <f>'2026小魯圖書目錄'!#REF!</f>
        <v>#REF!</v>
      </c>
      <c r="F674" s="53"/>
      <c r="G674" s="129" t="e">
        <f t="shared" si="11"/>
        <v>#REF!</v>
      </c>
    </row>
    <row r="675" spans="1:7">
      <c r="A675" s="128" t="e">
        <f>'2026小魯圖書目錄'!#REF!</f>
        <v>#REF!</v>
      </c>
      <c r="B675" s="124" t="e">
        <f>'2026小魯圖書目錄'!#REF!</f>
        <v>#REF!</v>
      </c>
      <c r="C675" s="125" t="e">
        <f>'2026小魯圖書目錄'!#REF!</f>
        <v>#REF!</v>
      </c>
      <c r="D675" s="125" t="e">
        <f>'2026小魯圖書目錄'!#REF!</f>
        <v>#REF!</v>
      </c>
      <c r="E675" s="125" t="e">
        <f>'2026小魯圖書目錄'!#REF!</f>
        <v>#REF!</v>
      </c>
      <c r="F675" s="53"/>
      <c r="G675" s="129" t="e">
        <f t="shared" si="11"/>
        <v>#REF!</v>
      </c>
    </row>
    <row r="676" spans="1:7">
      <c r="A676" s="128" t="e">
        <f>'2026小魯圖書目錄'!#REF!</f>
        <v>#REF!</v>
      </c>
      <c r="B676" s="124" t="e">
        <f>'2026小魯圖書目錄'!#REF!</f>
        <v>#REF!</v>
      </c>
      <c r="C676" s="125" t="e">
        <f>'2026小魯圖書目錄'!#REF!</f>
        <v>#REF!</v>
      </c>
      <c r="D676" s="125" t="e">
        <f>'2026小魯圖書目錄'!#REF!</f>
        <v>#REF!</v>
      </c>
      <c r="E676" s="125" t="e">
        <f>'2026小魯圖書目錄'!#REF!</f>
        <v>#REF!</v>
      </c>
      <c r="F676" s="53"/>
      <c r="G676" s="129" t="e">
        <f t="shared" si="11"/>
        <v>#REF!</v>
      </c>
    </row>
    <row r="677" spans="1:7">
      <c r="A677" s="128" t="e">
        <f>'2026小魯圖書目錄'!#REF!</f>
        <v>#REF!</v>
      </c>
      <c r="B677" s="124" t="e">
        <f>'2026小魯圖書目錄'!#REF!</f>
        <v>#REF!</v>
      </c>
      <c r="C677" s="125" t="e">
        <f>'2026小魯圖書目錄'!#REF!</f>
        <v>#REF!</v>
      </c>
      <c r="D677" s="125" t="e">
        <f>'2026小魯圖書目錄'!#REF!</f>
        <v>#REF!</v>
      </c>
      <c r="E677" s="125" t="e">
        <f>'2026小魯圖書目錄'!#REF!</f>
        <v>#REF!</v>
      </c>
      <c r="F677" s="53"/>
      <c r="G677" s="129" t="e">
        <f t="shared" si="11"/>
        <v>#REF!</v>
      </c>
    </row>
    <row r="678" spans="1:7">
      <c r="A678" s="128" t="e">
        <f>'2026小魯圖書目錄'!#REF!</f>
        <v>#REF!</v>
      </c>
      <c r="B678" s="124" t="e">
        <f>'2026小魯圖書目錄'!#REF!</f>
        <v>#REF!</v>
      </c>
      <c r="C678" s="125" t="e">
        <f>'2026小魯圖書目錄'!#REF!</f>
        <v>#REF!</v>
      </c>
      <c r="D678" s="125" t="e">
        <f>'2026小魯圖書目錄'!#REF!</f>
        <v>#REF!</v>
      </c>
      <c r="E678" s="125" t="e">
        <f>'2026小魯圖書目錄'!#REF!</f>
        <v>#REF!</v>
      </c>
      <c r="F678" s="53"/>
      <c r="G678" s="129" t="e">
        <f t="shared" si="11"/>
        <v>#REF!</v>
      </c>
    </row>
    <row r="679" spans="1:7">
      <c r="A679" s="128">
        <f>'2026小魯圖書目錄'!M219</f>
        <v>9789865566111</v>
      </c>
      <c r="B679" s="124" t="str">
        <f>'2026小魯圖書目錄'!A219</f>
        <v>小魯語文堡</v>
      </c>
      <c r="C679" s="125" t="str">
        <f>'2026小魯圖書目錄'!B219</f>
        <v>BLC651</v>
      </c>
      <c r="D679" s="125" t="str">
        <f>'2026小魯圖書目錄'!C219</f>
        <v>奇文妙語童話小鎮：標點符號這一家</v>
      </c>
      <c r="E679" s="125">
        <f>'2026小魯圖書目錄'!D219</f>
        <v>300</v>
      </c>
      <c r="F679" s="53"/>
      <c r="G679" s="129">
        <f t="shared" si="11"/>
        <v>0</v>
      </c>
    </row>
    <row r="680" spans="1:7">
      <c r="A680" s="128" t="e">
        <f>'2026小魯圖書目錄'!#REF!</f>
        <v>#REF!</v>
      </c>
      <c r="B680" s="124" t="e">
        <f>'2026小魯圖書目錄'!#REF!</f>
        <v>#REF!</v>
      </c>
      <c r="C680" s="125" t="e">
        <f>'2026小魯圖書目錄'!#REF!</f>
        <v>#REF!</v>
      </c>
      <c r="D680" s="125" t="e">
        <f>'2026小魯圖書目錄'!#REF!</f>
        <v>#REF!</v>
      </c>
      <c r="E680" s="125" t="e">
        <f>'2026小魯圖書目錄'!#REF!</f>
        <v>#REF!</v>
      </c>
      <c r="F680" s="53"/>
      <c r="G680" s="129" t="e">
        <f t="shared" si="11"/>
        <v>#REF!</v>
      </c>
    </row>
    <row r="681" spans="1:7">
      <c r="A681" s="128">
        <f>'2026小魯圖書目錄'!M220</f>
        <v>9789574905249</v>
      </c>
      <c r="B681" s="124" t="str">
        <f>'2026小魯圖書目錄'!A220</f>
        <v>小魯精英套書系列</v>
      </c>
      <c r="C681" s="125" t="str">
        <f>'2026小魯圖書目錄'!B220</f>
        <v>AWH000C</v>
      </c>
      <c r="D681" s="125" t="str">
        <f>'2026小魯圖書目錄'!C220</f>
        <v>寫給兒童的世界歷史(全16冊)</v>
      </c>
      <c r="E681" s="125">
        <f>'2026小魯圖書目錄'!D220</f>
        <v>7680</v>
      </c>
      <c r="F681" s="53"/>
      <c r="G681" s="129">
        <f t="shared" si="11"/>
        <v>0</v>
      </c>
    </row>
    <row r="682" spans="1:7">
      <c r="A682" s="128">
        <f>'2026小魯圖書目錄'!M221</f>
        <v>9789865566098</v>
      </c>
      <c r="B682" s="124" t="str">
        <f>'2026小魯圖書目錄'!A221</f>
        <v>小魯知識繪本</v>
      </c>
      <c r="C682" s="125" t="str">
        <f>'2026小魯圖書目錄'!B221</f>
        <v>AKP030N</v>
      </c>
      <c r="D682" s="125" t="str">
        <f>'2026小魯圖書目錄'!C221</f>
        <v>原來天氣是這樣子啊！(二版)</v>
      </c>
      <c r="E682" s="125">
        <f>'2026小魯圖書目錄'!D221</f>
        <v>350</v>
      </c>
      <c r="F682" s="53"/>
      <c r="G682" s="129">
        <f t="shared" si="11"/>
        <v>0</v>
      </c>
    </row>
    <row r="683" spans="1:7">
      <c r="A683" s="128" t="e">
        <f>'2026小魯圖書目錄'!#REF!</f>
        <v>#REF!</v>
      </c>
      <c r="B683" s="124" t="e">
        <f>'2026小魯圖書目錄'!#REF!</f>
        <v>#REF!</v>
      </c>
      <c r="C683" s="125" t="e">
        <f>'2026小魯圖書目錄'!#REF!</f>
        <v>#REF!</v>
      </c>
      <c r="D683" s="125" t="e">
        <f>'2026小魯圖書目錄'!#REF!</f>
        <v>#REF!</v>
      </c>
      <c r="E683" s="125" t="e">
        <f>'2026小魯圖書目錄'!#REF!</f>
        <v>#REF!</v>
      </c>
      <c r="F683" s="53"/>
      <c r="G683" s="129" t="e">
        <f t="shared" si="11"/>
        <v>#REF!</v>
      </c>
    </row>
    <row r="684" spans="1:7">
      <c r="A684" s="128" t="e">
        <f>'2026小魯圖書目錄'!#REF!</f>
        <v>#REF!</v>
      </c>
      <c r="B684" s="124" t="e">
        <f>'2026小魯圖書目錄'!#REF!</f>
        <v>#REF!</v>
      </c>
      <c r="C684" s="125" t="e">
        <f>'2026小魯圖書目錄'!#REF!</f>
        <v>#REF!</v>
      </c>
      <c r="D684" s="125" t="e">
        <f>'2026小魯圖書目錄'!#REF!</f>
        <v>#REF!</v>
      </c>
      <c r="E684" s="125" t="e">
        <f>'2026小魯圖書目錄'!#REF!</f>
        <v>#REF!</v>
      </c>
      <c r="F684" s="53"/>
      <c r="G684" s="129" t="e">
        <f t="shared" si="11"/>
        <v>#REF!</v>
      </c>
    </row>
    <row r="685" spans="1:7">
      <c r="A685" s="128" t="e">
        <f>'2026小魯圖書目錄'!#REF!</f>
        <v>#REF!</v>
      </c>
      <c r="B685" s="124" t="e">
        <f>'2026小魯圖書目錄'!#REF!</f>
        <v>#REF!</v>
      </c>
      <c r="C685" s="125" t="e">
        <f>'2026小魯圖書目錄'!#REF!</f>
        <v>#REF!</v>
      </c>
      <c r="D685" s="125" t="e">
        <f>'2026小魯圖書目錄'!#REF!</f>
        <v>#REF!</v>
      </c>
      <c r="E685" s="125" t="e">
        <f>'2026小魯圖書目錄'!#REF!</f>
        <v>#REF!</v>
      </c>
      <c r="F685" s="53"/>
      <c r="G685" s="129" t="e">
        <f t="shared" si="11"/>
        <v>#REF!</v>
      </c>
    </row>
    <row r="686" spans="1:7">
      <c r="A686" s="128" t="e">
        <f>'2026小魯圖書目錄'!#REF!</f>
        <v>#REF!</v>
      </c>
      <c r="B686" s="124" t="e">
        <f>'2026小魯圖書目錄'!#REF!</f>
        <v>#REF!</v>
      </c>
      <c r="C686" s="125" t="e">
        <f>'2026小魯圖書目錄'!#REF!</f>
        <v>#REF!</v>
      </c>
      <c r="D686" s="125" t="e">
        <f>'2026小魯圖書目錄'!#REF!</f>
        <v>#REF!</v>
      </c>
      <c r="E686" s="125" t="e">
        <f>'2026小魯圖書目錄'!#REF!</f>
        <v>#REF!</v>
      </c>
      <c r="F686" s="53"/>
      <c r="G686" s="129" t="e">
        <f t="shared" si="11"/>
        <v>#REF!</v>
      </c>
    </row>
    <row r="687" spans="1:7">
      <c r="A687" s="128" t="e">
        <f>'2026小魯圖書目錄'!#REF!</f>
        <v>#REF!</v>
      </c>
      <c r="B687" s="124" t="e">
        <f>'2026小魯圖書目錄'!#REF!</f>
        <v>#REF!</v>
      </c>
      <c r="C687" s="125" t="e">
        <f>'2026小魯圖書目錄'!#REF!</f>
        <v>#REF!</v>
      </c>
      <c r="D687" s="125" t="e">
        <f>'2026小魯圖書目錄'!#REF!</f>
        <v>#REF!</v>
      </c>
      <c r="E687" s="125" t="e">
        <f>'2026小魯圖書目錄'!#REF!</f>
        <v>#REF!</v>
      </c>
      <c r="F687" s="53"/>
      <c r="G687" s="129" t="e">
        <f t="shared" si="11"/>
        <v>#REF!</v>
      </c>
    </row>
    <row r="688" spans="1:7">
      <c r="A688" s="128" t="e">
        <f>'2026小魯圖書目錄'!#REF!</f>
        <v>#REF!</v>
      </c>
      <c r="B688" s="124" t="e">
        <f>'2026小魯圖書目錄'!#REF!</f>
        <v>#REF!</v>
      </c>
      <c r="C688" s="125" t="e">
        <f>'2026小魯圖書目錄'!#REF!</f>
        <v>#REF!</v>
      </c>
      <c r="D688" s="125" t="e">
        <f>'2026小魯圖書目錄'!#REF!</f>
        <v>#REF!</v>
      </c>
      <c r="E688" s="125" t="e">
        <f>'2026小魯圖書目錄'!#REF!</f>
        <v>#REF!</v>
      </c>
      <c r="F688" s="53"/>
      <c r="G688" s="129" t="e">
        <f t="shared" si="11"/>
        <v>#REF!</v>
      </c>
    </row>
    <row r="689" spans="1:7">
      <c r="A689" s="128" t="e">
        <f>'2026小魯圖書目錄'!#REF!</f>
        <v>#REF!</v>
      </c>
      <c r="B689" s="124" t="e">
        <f>'2026小魯圖書目錄'!#REF!</f>
        <v>#REF!</v>
      </c>
      <c r="C689" s="125" t="e">
        <f>'2026小魯圖書目錄'!#REF!</f>
        <v>#REF!</v>
      </c>
      <c r="D689" s="125" t="e">
        <f>'2026小魯圖書目錄'!#REF!</f>
        <v>#REF!</v>
      </c>
      <c r="E689" s="125" t="e">
        <f>'2026小魯圖書目錄'!#REF!</f>
        <v>#REF!</v>
      </c>
      <c r="F689" s="53"/>
      <c r="G689" s="129" t="e">
        <f t="shared" si="11"/>
        <v>#REF!</v>
      </c>
    </row>
    <row r="690" spans="1:7">
      <c r="A690" s="128" t="e">
        <f>'2026小魯圖書目錄'!#REF!</f>
        <v>#REF!</v>
      </c>
      <c r="B690" s="124" t="e">
        <f>'2026小魯圖書目錄'!#REF!</f>
        <v>#REF!</v>
      </c>
      <c r="C690" s="125" t="e">
        <f>'2026小魯圖書目錄'!#REF!</f>
        <v>#REF!</v>
      </c>
      <c r="D690" s="125" t="e">
        <f>'2026小魯圖書目錄'!#REF!</f>
        <v>#REF!</v>
      </c>
      <c r="E690" s="125" t="e">
        <f>'2026小魯圖書目錄'!#REF!</f>
        <v>#REF!</v>
      </c>
      <c r="F690" s="53"/>
      <c r="G690" s="129" t="e">
        <f t="shared" si="11"/>
        <v>#REF!</v>
      </c>
    </row>
    <row r="691" spans="1:7">
      <c r="A691" s="128">
        <f>'2026小魯圖書目錄'!M222</f>
        <v>9789865513337</v>
      </c>
      <c r="B691" s="124" t="str">
        <f>'2026小魯圖書目錄'!A222</f>
        <v>小魯知識繪本</v>
      </c>
      <c r="C691" s="125" t="str">
        <f>'2026小魯圖書目錄'!B222</f>
        <v>AKP071</v>
      </c>
      <c r="D691" s="125" t="str">
        <f>'2026小魯圖書目錄'!C222</f>
        <v>像猴子，又不是猴子</v>
      </c>
      <c r="E691" s="125">
        <f>'2026小魯圖書目錄'!D222</f>
        <v>380</v>
      </c>
      <c r="F691" s="53"/>
      <c r="G691" s="129">
        <f t="shared" si="11"/>
        <v>0</v>
      </c>
    </row>
    <row r="692" spans="1:7">
      <c r="A692" s="128">
        <f>'2026小魯圖書目錄'!M223</f>
        <v>9789865513511</v>
      </c>
      <c r="B692" s="124" t="str">
        <f>'2026小魯圖書目錄'!A223</f>
        <v>小魯知識繪本</v>
      </c>
      <c r="C692" s="125" t="str">
        <f>'2026小魯圖書目錄'!B223</f>
        <v>AKP033N</v>
      </c>
      <c r="D692" s="125" t="str">
        <f>'2026小魯圖書目錄'!C223</f>
        <v>人體工廠(二版)</v>
      </c>
      <c r="E692" s="125">
        <f>'2026小魯圖書目錄'!D223</f>
        <v>490</v>
      </c>
      <c r="F692" s="53"/>
      <c r="G692" s="129">
        <f t="shared" si="11"/>
        <v>0</v>
      </c>
    </row>
    <row r="693" spans="1:7">
      <c r="A693" s="128" t="e">
        <f>'2026小魯圖書目錄'!#REF!</f>
        <v>#REF!</v>
      </c>
      <c r="B693" s="124" t="e">
        <f>'2026小魯圖書目錄'!#REF!</f>
        <v>#REF!</v>
      </c>
      <c r="C693" s="125" t="e">
        <f>'2026小魯圖書目錄'!#REF!</f>
        <v>#REF!</v>
      </c>
      <c r="D693" s="125" t="e">
        <f>'2026小魯圖書目錄'!#REF!</f>
        <v>#REF!</v>
      </c>
      <c r="E693" s="125" t="e">
        <f>'2026小魯圖書目錄'!#REF!</f>
        <v>#REF!</v>
      </c>
      <c r="F693" s="53"/>
      <c r="G693" s="129" t="e">
        <f t="shared" si="11"/>
        <v>#REF!</v>
      </c>
    </row>
    <row r="694" spans="1:7">
      <c r="A694" s="128" t="e">
        <f>'2026小魯圖書目錄'!#REF!</f>
        <v>#REF!</v>
      </c>
      <c r="B694" s="124" t="e">
        <f>'2026小魯圖書目錄'!#REF!</f>
        <v>#REF!</v>
      </c>
      <c r="C694" s="125" t="e">
        <f>'2026小魯圖書目錄'!#REF!</f>
        <v>#REF!</v>
      </c>
      <c r="D694" s="125" t="e">
        <f>'2026小魯圖書目錄'!#REF!</f>
        <v>#REF!</v>
      </c>
      <c r="E694" s="125" t="e">
        <f>'2026小魯圖書目錄'!#REF!</f>
        <v>#REF!</v>
      </c>
      <c r="F694" s="53"/>
      <c r="G694" s="129" t="e">
        <f t="shared" si="11"/>
        <v>#REF!</v>
      </c>
    </row>
    <row r="695" spans="1:7">
      <c r="A695" s="128" t="e">
        <f>'2026小魯圖書目錄'!#REF!</f>
        <v>#REF!</v>
      </c>
      <c r="B695" s="124" t="e">
        <f>'2026小魯圖書目錄'!#REF!</f>
        <v>#REF!</v>
      </c>
      <c r="C695" s="125" t="e">
        <f>'2026小魯圖書目錄'!#REF!</f>
        <v>#REF!</v>
      </c>
      <c r="D695" s="125" t="e">
        <f>'2026小魯圖書目錄'!#REF!</f>
        <v>#REF!</v>
      </c>
      <c r="E695" s="125" t="e">
        <f>'2026小魯圖書目錄'!#REF!</f>
        <v>#REF!</v>
      </c>
      <c r="F695" s="53"/>
      <c r="G695" s="129" t="e">
        <f t="shared" si="11"/>
        <v>#REF!</v>
      </c>
    </row>
    <row r="696" spans="1:7">
      <c r="A696" s="128">
        <f>'2026小魯圖書目錄'!M224</f>
        <v>9789865513436</v>
      </c>
      <c r="B696" s="124" t="str">
        <f>'2026小魯圖書目錄'!A224</f>
        <v>小魯知識繪本</v>
      </c>
      <c r="C696" s="125" t="str">
        <f>'2026小魯圖書目錄'!B224</f>
        <v>AKP069</v>
      </c>
      <c r="D696" s="125" t="str">
        <f>'2026小魯圖書目錄'!C224</f>
        <v>大卡樹與多多鳥——模里西斯島生態故事</v>
      </c>
      <c r="E696" s="125">
        <f>'2026小魯圖書目錄'!D224</f>
        <v>350</v>
      </c>
      <c r="F696" s="53"/>
      <c r="G696" s="129">
        <f t="shared" si="11"/>
        <v>0</v>
      </c>
    </row>
    <row r="697" spans="1:7">
      <c r="A697" s="128">
        <f>'2026小魯圖書目錄'!M225</f>
        <v>9789865513764</v>
      </c>
      <c r="B697" s="124" t="str">
        <f>'2026小魯圖書目錄'!A225</f>
        <v>我自己讀的童話書</v>
      </c>
      <c r="C697" s="125" t="str">
        <f>'2026小魯圖書目錄'!B225</f>
        <v>BNP015N</v>
      </c>
      <c r="D697" s="125" t="str">
        <f>'2026小魯圖書目錄'!C225</f>
        <v>加油吧！笨海豚(二版)</v>
      </c>
      <c r="E697" s="125">
        <f>'2026小魯圖書目錄'!D225</f>
        <v>290</v>
      </c>
      <c r="F697" s="53"/>
      <c r="G697" s="129">
        <f t="shared" si="11"/>
        <v>0</v>
      </c>
    </row>
    <row r="698" spans="1:7">
      <c r="A698" s="128" t="e">
        <f>'2026小魯圖書目錄'!#REF!</f>
        <v>#REF!</v>
      </c>
      <c r="B698" s="124" t="e">
        <f>'2026小魯圖書目錄'!#REF!</f>
        <v>#REF!</v>
      </c>
      <c r="C698" s="125" t="e">
        <f>'2026小魯圖書目錄'!#REF!</f>
        <v>#REF!</v>
      </c>
      <c r="D698" s="125" t="e">
        <f>'2026小魯圖書目錄'!#REF!</f>
        <v>#REF!</v>
      </c>
      <c r="E698" s="125" t="e">
        <f>'2026小魯圖書目錄'!#REF!</f>
        <v>#REF!</v>
      </c>
      <c r="F698" s="53"/>
      <c r="G698" s="129" t="e">
        <f t="shared" si="11"/>
        <v>#REF!</v>
      </c>
    </row>
    <row r="699" spans="1:7">
      <c r="A699" s="128" t="e">
        <f>'2026小魯圖書目錄'!#REF!</f>
        <v>#REF!</v>
      </c>
      <c r="B699" s="124" t="e">
        <f>'2026小魯圖書目錄'!#REF!</f>
        <v>#REF!</v>
      </c>
      <c r="C699" s="125" t="e">
        <f>'2026小魯圖書目錄'!#REF!</f>
        <v>#REF!</v>
      </c>
      <c r="D699" s="125" t="e">
        <f>'2026小魯圖書目錄'!#REF!</f>
        <v>#REF!</v>
      </c>
      <c r="E699" s="125" t="e">
        <f>'2026小魯圖書目錄'!#REF!</f>
        <v>#REF!</v>
      </c>
      <c r="F699" s="53"/>
      <c r="G699" s="129" t="e">
        <f t="shared" si="11"/>
        <v>#REF!</v>
      </c>
    </row>
    <row r="700" spans="1:7">
      <c r="A700" s="128" t="e">
        <f>'2026小魯圖書目錄'!#REF!</f>
        <v>#REF!</v>
      </c>
      <c r="B700" s="124" t="e">
        <f>'2026小魯圖書目錄'!#REF!</f>
        <v>#REF!</v>
      </c>
      <c r="C700" s="125" t="e">
        <f>'2026小魯圖書目錄'!#REF!</f>
        <v>#REF!</v>
      </c>
      <c r="D700" s="125" t="e">
        <f>'2026小魯圖書目錄'!#REF!</f>
        <v>#REF!</v>
      </c>
      <c r="E700" s="125" t="e">
        <f>'2026小魯圖書目錄'!#REF!</f>
        <v>#REF!</v>
      </c>
      <c r="F700" s="53"/>
      <c r="G700" s="129" t="e">
        <f t="shared" si="11"/>
        <v>#REF!</v>
      </c>
    </row>
    <row r="701" spans="1:7">
      <c r="A701" s="128" t="e">
        <f>'2026小魯圖書目錄'!#REF!</f>
        <v>#REF!</v>
      </c>
      <c r="B701" s="124" t="e">
        <f>'2026小魯圖書目錄'!#REF!</f>
        <v>#REF!</v>
      </c>
      <c r="C701" s="125" t="e">
        <f>'2026小魯圖書目錄'!#REF!</f>
        <v>#REF!</v>
      </c>
      <c r="D701" s="125" t="e">
        <f>'2026小魯圖書目錄'!#REF!</f>
        <v>#REF!</v>
      </c>
      <c r="E701" s="125" t="e">
        <f>'2026小魯圖書目錄'!#REF!</f>
        <v>#REF!</v>
      </c>
      <c r="F701" s="53"/>
      <c r="G701" s="129" t="e">
        <f t="shared" si="11"/>
        <v>#REF!</v>
      </c>
    </row>
    <row r="702" spans="1:7">
      <c r="A702" s="128" t="e">
        <f>'2026小魯圖書目錄'!#REF!</f>
        <v>#REF!</v>
      </c>
      <c r="B702" s="124" t="e">
        <f>'2026小魯圖書目錄'!#REF!</f>
        <v>#REF!</v>
      </c>
      <c r="C702" s="125" t="e">
        <f>'2026小魯圖書目錄'!#REF!</f>
        <v>#REF!</v>
      </c>
      <c r="D702" s="125" t="e">
        <f>'2026小魯圖書目錄'!#REF!</f>
        <v>#REF!</v>
      </c>
      <c r="E702" s="125" t="e">
        <f>'2026小魯圖書目錄'!#REF!</f>
        <v>#REF!</v>
      </c>
      <c r="F702" s="53"/>
      <c r="G702" s="129" t="e">
        <f t="shared" si="11"/>
        <v>#REF!</v>
      </c>
    </row>
    <row r="703" spans="1:7">
      <c r="A703" s="128" t="e">
        <f>'2026小魯圖書目錄'!#REF!</f>
        <v>#REF!</v>
      </c>
      <c r="B703" s="124" t="e">
        <f>'2026小魯圖書目錄'!#REF!</f>
        <v>#REF!</v>
      </c>
      <c r="C703" s="125" t="e">
        <f>'2026小魯圖書目錄'!#REF!</f>
        <v>#REF!</v>
      </c>
      <c r="D703" s="125" t="e">
        <f>'2026小魯圖書目錄'!#REF!</f>
        <v>#REF!</v>
      </c>
      <c r="E703" s="125" t="e">
        <f>'2026小魯圖書目錄'!#REF!</f>
        <v>#REF!</v>
      </c>
      <c r="F703" s="53"/>
      <c r="G703" s="129" t="e">
        <f t="shared" si="11"/>
        <v>#REF!</v>
      </c>
    </row>
    <row r="704" spans="1:7">
      <c r="A704" s="128" t="e">
        <f>'2026小魯圖書目錄'!#REF!</f>
        <v>#REF!</v>
      </c>
      <c r="B704" s="124" t="e">
        <f>'2026小魯圖書目錄'!#REF!</f>
        <v>#REF!</v>
      </c>
      <c r="C704" s="125" t="e">
        <f>'2026小魯圖書目錄'!#REF!</f>
        <v>#REF!</v>
      </c>
      <c r="D704" s="125" t="e">
        <f>'2026小魯圖書目錄'!#REF!</f>
        <v>#REF!</v>
      </c>
      <c r="E704" s="125" t="e">
        <f>'2026小魯圖書目錄'!#REF!</f>
        <v>#REF!</v>
      </c>
      <c r="F704" s="53"/>
      <c r="G704" s="129" t="e">
        <f t="shared" si="11"/>
        <v>#REF!</v>
      </c>
    </row>
    <row r="705" spans="1:7">
      <c r="A705" s="128">
        <f>'2026小魯圖書目錄'!M226</f>
        <v>9789574905034</v>
      </c>
      <c r="B705" s="124" t="str">
        <f>'2026小魯圖書目錄'!A226</f>
        <v>小魯優質教學</v>
      </c>
      <c r="C705" s="125" t="str">
        <f>'2026小魯圖書目錄'!B226</f>
        <v>BGT045N</v>
      </c>
      <c r="D705" s="125" t="str">
        <f>'2026小魯圖書目錄'!C226</f>
        <v>問好問題(二版)</v>
      </c>
      <c r="E705" s="125">
        <f>'2026小魯圖書目錄'!D226</f>
        <v>300</v>
      </c>
      <c r="F705" s="53"/>
      <c r="G705" s="129">
        <f t="shared" si="11"/>
        <v>0</v>
      </c>
    </row>
    <row r="706" spans="1:7">
      <c r="A706" s="128" t="e">
        <f>'2026小魯圖書目錄'!#REF!</f>
        <v>#REF!</v>
      </c>
      <c r="B706" s="124" t="e">
        <f>'2026小魯圖書目錄'!#REF!</f>
        <v>#REF!</v>
      </c>
      <c r="C706" s="125" t="e">
        <f>'2026小魯圖書目錄'!#REF!</f>
        <v>#REF!</v>
      </c>
      <c r="D706" s="125" t="e">
        <f>'2026小魯圖書目錄'!#REF!</f>
        <v>#REF!</v>
      </c>
      <c r="E706" s="125" t="e">
        <f>'2026小魯圖書目錄'!#REF!</f>
        <v>#REF!</v>
      </c>
      <c r="F706" s="53"/>
      <c r="G706" s="129" t="e">
        <f t="shared" si="11"/>
        <v>#REF!</v>
      </c>
    </row>
    <row r="707" spans="1:7">
      <c r="A707" s="128" t="e">
        <f>'2026小魯圖書目錄'!#REF!</f>
        <v>#REF!</v>
      </c>
      <c r="B707" s="124" t="e">
        <f>'2026小魯圖書目錄'!#REF!</f>
        <v>#REF!</v>
      </c>
      <c r="C707" s="125" t="e">
        <f>'2026小魯圖書目錄'!#REF!</f>
        <v>#REF!</v>
      </c>
      <c r="D707" s="125" t="e">
        <f>'2026小魯圖書目錄'!#REF!</f>
        <v>#REF!</v>
      </c>
      <c r="E707" s="125" t="e">
        <f>'2026小魯圖書目錄'!#REF!</f>
        <v>#REF!</v>
      </c>
      <c r="F707" s="53"/>
      <c r="G707" s="129" t="e">
        <f t="shared" si="11"/>
        <v>#REF!</v>
      </c>
    </row>
    <row r="708" spans="1:7">
      <c r="A708" s="128" t="e">
        <f>'2026小魯圖書目錄'!#REF!</f>
        <v>#REF!</v>
      </c>
      <c r="B708" s="124" t="e">
        <f>'2026小魯圖書目錄'!#REF!</f>
        <v>#REF!</v>
      </c>
      <c r="C708" s="125" t="e">
        <f>'2026小魯圖書目錄'!#REF!</f>
        <v>#REF!</v>
      </c>
      <c r="D708" s="125" t="e">
        <f>'2026小魯圖書目錄'!#REF!</f>
        <v>#REF!</v>
      </c>
      <c r="E708" s="125" t="e">
        <f>'2026小魯圖書目錄'!#REF!</f>
        <v>#REF!</v>
      </c>
      <c r="F708" s="53"/>
      <c r="G708" s="129" t="e">
        <f t="shared" si="11"/>
        <v>#REF!</v>
      </c>
    </row>
    <row r="709" spans="1:7">
      <c r="A709" s="128" t="e">
        <f>'2026小魯圖書目錄'!#REF!</f>
        <v>#REF!</v>
      </c>
      <c r="B709" s="124" t="e">
        <f>'2026小魯圖書目錄'!#REF!</f>
        <v>#REF!</v>
      </c>
      <c r="C709" s="125" t="e">
        <f>'2026小魯圖書目錄'!#REF!</f>
        <v>#REF!</v>
      </c>
      <c r="D709" s="125" t="e">
        <f>'2026小魯圖書目錄'!#REF!</f>
        <v>#REF!</v>
      </c>
      <c r="E709" s="125" t="e">
        <f>'2026小魯圖書目錄'!#REF!</f>
        <v>#REF!</v>
      </c>
      <c r="F709" s="53"/>
      <c r="G709" s="129" t="e">
        <f t="shared" si="11"/>
        <v>#REF!</v>
      </c>
    </row>
    <row r="710" spans="1:7">
      <c r="A710" s="128">
        <f>'2026小魯圖書目錄'!M227</f>
        <v>9789865513313</v>
      </c>
      <c r="B710" s="124" t="str">
        <f>'2026小魯圖書目錄'!A227</f>
        <v>小魯知識繪本</v>
      </c>
      <c r="C710" s="125" t="str">
        <f>'2026小魯圖書目錄'!B227</f>
        <v>AKP065</v>
      </c>
      <c r="D710" s="125" t="str">
        <f>'2026小魯圖書目錄'!C227</f>
        <v>變成了青蛙──搶救蝌蚪大作戰</v>
      </c>
      <c r="E710" s="125">
        <f>'2026小魯圖書目錄'!D227</f>
        <v>320</v>
      </c>
      <c r="F710" s="53"/>
      <c r="G710" s="129">
        <f t="shared" si="11"/>
        <v>0</v>
      </c>
    </row>
    <row r="711" spans="1:7">
      <c r="A711" s="128">
        <f>'2026小魯圖書目錄'!M228</f>
        <v>9789865513269</v>
      </c>
      <c r="B711" s="124" t="str">
        <f>'2026小魯圖書目錄'!A228</f>
        <v>小魯知識繪本</v>
      </c>
      <c r="C711" s="125" t="str">
        <f>'2026小魯圖書目錄'!B228</f>
        <v>AKP068</v>
      </c>
      <c r="D711" s="125" t="str">
        <f>'2026小魯圖書目錄'!C228</f>
        <v>我的安全，怎麼保護才好呢？</v>
      </c>
      <c r="E711" s="125">
        <f>'2026小魯圖書目錄'!D228</f>
        <v>400</v>
      </c>
      <c r="F711" s="53"/>
      <c r="G711" s="129">
        <f t="shared" si="11"/>
        <v>0</v>
      </c>
    </row>
    <row r="712" spans="1:7">
      <c r="A712" s="128" t="e">
        <f>'2026小魯圖書目錄'!#REF!</f>
        <v>#REF!</v>
      </c>
      <c r="B712" s="124" t="e">
        <f>'2026小魯圖書目錄'!#REF!</f>
        <v>#REF!</v>
      </c>
      <c r="C712" s="125" t="e">
        <f>'2026小魯圖書目錄'!#REF!</f>
        <v>#REF!</v>
      </c>
      <c r="D712" s="125" t="e">
        <f>'2026小魯圖書目錄'!#REF!</f>
        <v>#REF!</v>
      </c>
      <c r="E712" s="125" t="e">
        <f>'2026小魯圖書目錄'!#REF!</f>
        <v>#REF!</v>
      </c>
      <c r="F712" s="53"/>
      <c r="G712" s="129" t="e">
        <f t="shared" si="11"/>
        <v>#REF!</v>
      </c>
    </row>
    <row r="713" spans="1:7">
      <c r="A713" s="128" t="e">
        <f>'2026小魯圖書目錄'!#REF!</f>
        <v>#REF!</v>
      </c>
      <c r="B713" s="124" t="e">
        <f>'2026小魯圖書目錄'!#REF!</f>
        <v>#REF!</v>
      </c>
      <c r="C713" s="125" t="e">
        <f>'2026小魯圖書目錄'!#REF!</f>
        <v>#REF!</v>
      </c>
      <c r="D713" s="125" t="e">
        <f>'2026小魯圖書目錄'!#REF!</f>
        <v>#REF!</v>
      </c>
      <c r="E713" s="125" t="e">
        <f>'2026小魯圖書目錄'!#REF!</f>
        <v>#REF!</v>
      </c>
      <c r="F713" s="53"/>
      <c r="G713" s="129" t="e">
        <f t="shared" si="11"/>
        <v>#REF!</v>
      </c>
    </row>
    <row r="714" spans="1:7">
      <c r="A714" s="128" t="e">
        <f>'2026小魯圖書目錄'!#REF!</f>
        <v>#REF!</v>
      </c>
      <c r="B714" s="124" t="e">
        <f>'2026小魯圖書目錄'!#REF!</f>
        <v>#REF!</v>
      </c>
      <c r="C714" s="125" t="e">
        <f>'2026小魯圖書目錄'!#REF!</f>
        <v>#REF!</v>
      </c>
      <c r="D714" s="125" t="e">
        <f>'2026小魯圖書目錄'!#REF!</f>
        <v>#REF!</v>
      </c>
      <c r="E714" s="125" t="e">
        <f>'2026小魯圖書目錄'!#REF!</f>
        <v>#REF!</v>
      </c>
      <c r="F714" s="53"/>
      <c r="G714" s="129" t="e">
        <f t="shared" si="11"/>
        <v>#REF!</v>
      </c>
    </row>
    <row r="715" spans="1:7">
      <c r="A715" s="128">
        <f>'2026小魯圖書目錄'!M229</f>
        <v>9789574905010</v>
      </c>
      <c r="B715" s="124" t="str">
        <f>'2026小魯圖書目錄'!A229</f>
        <v>小魯歷史套書</v>
      </c>
      <c r="C715" s="125" t="str">
        <f>'2026小魯圖書目錄'!B229</f>
        <v>BWH000A</v>
      </c>
      <c r="D715" s="125" t="str">
        <f>'2026小魯圖書目錄'!C229</f>
        <v>說給兒童的世界歷史：10書+有聲故事超值組</v>
      </c>
      <c r="E715" s="125">
        <f>'2026小魯圖書目錄'!D229</f>
        <v>6600</v>
      </c>
      <c r="F715" s="53"/>
      <c r="G715" s="129">
        <f t="shared" ref="G715:G778" si="12">E715*F715</f>
        <v>0</v>
      </c>
    </row>
    <row r="716" spans="1:7">
      <c r="A716" s="128">
        <f>'2026小魯圖書目錄'!M230</f>
        <v>9789865513290</v>
      </c>
      <c r="B716" s="124" t="str">
        <f>'2026小魯圖書目錄'!A230</f>
        <v>新公民繪本</v>
      </c>
      <c r="C716" s="125" t="str">
        <f>'2026小魯圖書目錄'!B230</f>
        <v>ACP018</v>
      </c>
      <c r="D716" s="125" t="str">
        <f>'2026小魯圖書目錄'!C230</f>
        <v>甜點，好滋味！</v>
      </c>
      <c r="E716" s="125">
        <f>'2026小魯圖書目錄'!D230</f>
        <v>399</v>
      </c>
      <c r="F716" s="53"/>
      <c r="G716" s="129">
        <f t="shared" si="12"/>
        <v>0</v>
      </c>
    </row>
    <row r="717" spans="1:7">
      <c r="A717" s="128">
        <f>'2026小魯圖書目錄'!M231</f>
        <v>9789865513481</v>
      </c>
      <c r="B717" s="124" t="str">
        <f>'2026小魯圖書目錄'!A231</f>
        <v>小魯大獎小說</v>
      </c>
      <c r="C717" s="125" t="str">
        <f>'2026小魯圖書目錄'!B231</f>
        <v>BSP769</v>
      </c>
      <c r="D717" s="125" t="str">
        <f>'2026小魯圖書目錄'!C231</f>
        <v>好小偷</v>
      </c>
      <c r="E717" s="125">
        <f>'2026小魯圖書目錄'!D231</f>
        <v>320</v>
      </c>
      <c r="F717" s="53"/>
      <c r="G717" s="129">
        <f t="shared" si="12"/>
        <v>0</v>
      </c>
    </row>
    <row r="718" spans="1:7">
      <c r="A718" s="128" t="e">
        <f>'2026小魯圖書目錄'!#REF!</f>
        <v>#REF!</v>
      </c>
      <c r="B718" s="124" t="e">
        <f>'2026小魯圖書目錄'!#REF!</f>
        <v>#REF!</v>
      </c>
      <c r="C718" s="125" t="e">
        <f>'2026小魯圖書目錄'!#REF!</f>
        <v>#REF!</v>
      </c>
      <c r="D718" s="125" t="e">
        <f>'2026小魯圖書目錄'!#REF!</f>
        <v>#REF!</v>
      </c>
      <c r="E718" s="125" t="e">
        <f>'2026小魯圖書目錄'!#REF!</f>
        <v>#REF!</v>
      </c>
      <c r="F718" s="53"/>
      <c r="G718" s="129" t="e">
        <f t="shared" si="12"/>
        <v>#REF!</v>
      </c>
    </row>
    <row r="719" spans="1:7">
      <c r="A719" s="128" t="e">
        <f>'2026小魯圖書目錄'!#REF!</f>
        <v>#REF!</v>
      </c>
      <c r="B719" s="124" t="e">
        <f>'2026小魯圖書目錄'!#REF!</f>
        <v>#REF!</v>
      </c>
      <c r="C719" s="125" t="e">
        <f>'2026小魯圖書目錄'!#REF!</f>
        <v>#REF!</v>
      </c>
      <c r="D719" s="125" t="e">
        <f>'2026小魯圖書目錄'!#REF!</f>
        <v>#REF!</v>
      </c>
      <c r="E719" s="125" t="e">
        <f>'2026小魯圖書目錄'!#REF!</f>
        <v>#REF!</v>
      </c>
      <c r="F719" s="53"/>
      <c r="G719" s="129" t="e">
        <f t="shared" si="12"/>
        <v>#REF!</v>
      </c>
    </row>
    <row r="720" spans="1:7">
      <c r="A720" s="128" t="e">
        <f>'2026小魯圖書目錄'!#REF!</f>
        <v>#REF!</v>
      </c>
      <c r="B720" s="124" t="e">
        <f>'2026小魯圖書目錄'!#REF!</f>
        <v>#REF!</v>
      </c>
      <c r="C720" s="125" t="e">
        <f>'2026小魯圖書目錄'!#REF!</f>
        <v>#REF!</v>
      </c>
      <c r="D720" s="125" t="e">
        <f>'2026小魯圖書目錄'!#REF!</f>
        <v>#REF!</v>
      </c>
      <c r="E720" s="125" t="e">
        <f>'2026小魯圖書目錄'!#REF!</f>
        <v>#REF!</v>
      </c>
      <c r="F720" s="53"/>
      <c r="G720" s="129" t="e">
        <f t="shared" si="12"/>
        <v>#REF!</v>
      </c>
    </row>
    <row r="721" spans="1:7">
      <c r="A721" s="128" t="e">
        <f>'2026小魯圖書目錄'!#REF!</f>
        <v>#REF!</v>
      </c>
      <c r="B721" s="124" t="e">
        <f>'2026小魯圖書目錄'!#REF!</f>
        <v>#REF!</v>
      </c>
      <c r="C721" s="125" t="e">
        <f>'2026小魯圖書目錄'!#REF!</f>
        <v>#REF!</v>
      </c>
      <c r="D721" s="125" t="e">
        <f>'2026小魯圖書目錄'!#REF!</f>
        <v>#REF!</v>
      </c>
      <c r="E721" s="125" t="e">
        <f>'2026小魯圖書目錄'!#REF!</f>
        <v>#REF!</v>
      </c>
      <c r="F721" s="53"/>
      <c r="G721" s="129" t="e">
        <f t="shared" si="12"/>
        <v>#REF!</v>
      </c>
    </row>
    <row r="722" spans="1:7">
      <c r="A722" s="128">
        <f>'2026小魯圖書目錄'!M232</f>
        <v>9789865513368</v>
      </c>
      <c r="B722" s="124" t="str">
        <f>'2026小魯圖書目錄'!A232</f>
        <v>小魯創作繪本</v>
      </c>
      <c r="C722" s="125" t="str">
        <f>'2026小魯圖書目錄'!B232</f>
        <v>AOP015R</v>
      </c>
      <c r="D722" s="125" t="str">
        <f>'2026小魯圖書目錄'!C232</f>
        <v>請到我的家鄉來(三版)</v>
      </c>
      <c r="E722" s="125">
        <f>'2026小魯圖書目錄'!D232</f>
        <v>350</v>
      </c>
      <c r="F722" s="53"/>
      <c r="G722" s="129">
        <f t="shared" si="12"/>
        <v>0</v>
      </c>
    </row>
    <row r="723" spans="1:7">
      <c r="A723" s="128">
        <f>'2026小魯圖書目錄'!M233</f>
        <v>9789865513450</v>
      </c>
      <c r="B723" s="124" t="str">
        <f>'2026小魯圖書目錄'!A233</f>
        <v>小魯創作繪本</v>
      </c>
      <c r="C723" s="125" t="str">
        <f>'2026小魯圖書目錄'!B233</f>
        <v>AOP036N</v>
      </c>
      <c r="D723" s="125" t="str">
        <f>'2026小魯圖書目錄'!C233</f>
        <v>爺爺的玻璃店(二版)</v>
      </c>
      <c r="E723" s="125">
        <f>'2026小魯圖書目錄'!D233</f>
        <v>320</v>
      </c>
      <c r="F723" s="53"/>
      <c r="G723" s="129">
        <f t="shared" si="12"/>
        <v>0</v>
      </c>
    </row>
    <row r="724" spans="1:7">
      <c r="A724" s="128" t="e">
        <f>'2026小魯圖書目錄'!#REF!</f>
        <v>#REF!</v>
      </c>
      <c r="B724" s="124" t="e">
        <f>'2026小魯圖書目錄'!#REF!</f>
        <v>#REF!</v>
      </c>
      <c r="C724" s="125" t="e">
        <f>'2026小魯圖書目錄'!#REF!</f>
        <v>#REF!</v>
      </c>
      <c r="D724" s="125" t="e">
        <f>'2026小魯圖書目錄'!#REF!</f>
        <v>#REF!</v>
      </c>
      <c r="E724" s="125" t="e">
        <f>'2026小魯圖書目錄'!#REF!</f>
        <v>#REF!</v>
      </c>
      <c r="F724" s="53"/>
      <c r="G724" s="129" t="e">
        <f t="shared" si="12"/>
        <v>#REF!</v>
      </c>
    </row>
    <row r="725" spans="1:7">
      <c r="A725" s="128" t="e">
        <f>'2026小魯圖書目錄'!#REF!</f>
        <v>#REF!</v>
      </c>
      <c r="B725" s="124" t="e">
        <f>'2026小魯圖書目錄'!#REF!</f>
        <v>#REF!</v>
      </c>
      <c r="C725" s="125" t="e">
        <f>'2026小魯圖書目錄'!#REF!</f>
        <v>#REF!</v>
      </c>
      <c r="D725" s="125" t="e">
        <f>'2026小魯圖書目錄'!#REF!</f>
        <v>#REF!</v>
      </c>
      <c r="E725" s="125" t="e">
        <f>'2026小魯圖書目錄'!#REF!</f>
        <v>#REF!</v>
      </c>
      <c r="F725" s="53"/>
      <c r="G725" s="129" t="e">
        <f t="shared" si="12"/>
        <v>#REF!</v>
      </c>
    </row>
    <row r="726" spans="1:7">
      <c r="A726" s="128" t="e">
        <f>'2026小魯圖書目錄'!#REF!</f>
        <v>#REF!</v>
      </c>
      <c r="B726" s="124" t="e">
        <f>'2026小魯圖書目錄'!#REF!</f>
        <v>#REF!</v>
      </c>
      <c r="C726" s="125" t="e">
        <f>'2026小魯圖書目錄'!#REF!</f>
        <v>#REF!</v>
      </c>
      <c r="D726" s="125" t="e">
        <f>'2026小魯圖書目錄'!#REF!</f>
        <v>#REF!</v>
      </c>
      <c r="E726" s="125" t="e">
        <f>'2026小魯圖書目錄'!#REF!</f>
        <v>#REF!</v>
      </c>
      <c r="F726" s="53"/>
      <c r="G726" s="129" t="e">
        <f t="shared" si="12"/>
        <v>#REF!</v>
      </c>
    </row>
    <row r="727" spans="1:7">
      <c r="A727" s="128" t="e">
        <f>'2026小魯圖書目錄'!#REF!</f>
        <v>#REF!</v>
      </c>
      <c r="B727" s="124" t="e">
        <f>'2026小魯圖書目錄'!#REF!</f>
        <v>#REF!</v>
      </c>
      <c r="C727" s="125" t="e">
        <f>'2026小魯圖書目錄'!#REF!</f>
        <v>#REF!</v>
      </c>
      <c r="D727" s="125" t="e">
        <f>'2026小魯圖書目錄'!#REF!</f>
        <v>#REF!</v>
      </c>
      <c r="E727" s="125" t="e">
        <f>'2026小魯圖書目錄'!#REF!</f>
        <v>#REF!</v>
      </c>
      <c r="F727" s="53"/>
      <c r="G727" s="129" t="e">
        <f t="shared" si="12"/>
        <v>#REF!</v>
      </c>
    </row>
    <row r="728" spans="1:7">
      <c r="A728" s="128" t="e">
        <f>'2026小魯圖書目錄'!#REF!</f>
        <v>#REF!</v>
      </c>
      <c r="B728" s="124" t="e">
        <f>'2026小魯圖書目錄'!#REF!</f>
        <v>#REF!</v>
      </c>
      <c r="C728" s="125" t="e">
        <f>'2026小魯圖書目錄'!#REF!</f>
        <v>#REF!</v>
      </c>
      <c r="D728" s="125" t="e">
        <f>'2026小魯圖書目錄'!#REF!</f>
        <v>#REF!</v>
      </c>
      <c r="E728" s="125" t="e">
        <f>'2026小魯圖書目錄'!#REF!</f>
        <v>#REF!</v>
      </c>
      <c r="F728" s="53"/>
      <c r="G728" s="129" t="e">
        <f t="shared" si="12"/>
        <v>#REF!</v>
      </c>
    </row>
    <row r="729" spans="1:7">
      <c r="A729" s="128">
        <f>'2026小魯圖書目錄'!M234</f>
        <v>9789865513344</v>
      </c>
      <c r="B729" s="124" t="str">
        <f>'2026小魯圖書目錄'!A234</f>
        <v>小魯寶寶書</v>
      </c>
      <c r="C729" s="125" t="str">
        <f>'2026小魯圖書目錄'!B234</f>
        <v>ABP131</v>
      </c>
      <c r="D729" s="125" t="str">
        <f>'2026小魯圖書目錄'!C234</f>
        <v>真的可以吃嗎？</v>
      </c>
      <c r="E729" s="125">
        <f>'2026小魯圖書目錄'!D234</f>
        <v>280</v>
      </c>
      <c r="F729" s="53"/>
      <c r="G729" s="129">
        <f t="shared" si="12"/>
        <v>0</v>
      </c>
    </row>
    <row r="730" spans="1:7">
      <c r="A730" s="128" t="e">
        <f>'2026小魯圖書目錄'!#REF!</f>
        <v>#REF!</v>
      </c>
      <c r="B730" s="124" t="e">
        <f>'2026小魯圖書目錄'!#REF!</f>
        <v>#REF!</v>
      </c>
      <c r="C730" s="125" t="e">
        <f>'2026小魯圖書目錄'!#REF!</f>
        <v>#REF!</v>
      </c>
      <c r="D730" s="125" t="e">
        <f>'2026小魯圖書目錄'!#REF!</f>
        <v>#REF!</v>
      </c>
      <c r="E730" s="125" t="e">
        <f>'2026小魯圖書目錄'!#REF!</f>
        <v>#REF!</v>
      </c>
      <c r="F730" s="53"/>
      <c r="G730" s="129" t="e">
        <f t="shared" si="12"/>
        <v>#REF!</v>
      </c>
    </row>
    <row r="731" spans="1:7">
      <c r="A731" s="128" t="e">
        <f>'2026小魯圖書目錄'!#REF!</f>
        <v>#REF!</v>
      </c>
      <c r="B731" s="124" t="e">
        <f>'2026小魯圖書目錄'!#REF!</f>
        <v>#REF!</v>
      </c>
      <c r="C731" s="125" t="e">
        <f>'2026小魯圖書目錄'!#REF!</f>
        <v>#REF!</v>
      </c>
      <c r="D731" s="125" t="e">
        <f>'2026小魯圖書目錄'!#REF!</f>
        <v>#REF!</v>
      </c>
      <c r="E731" s="125" t="e">
        <f>'2026小魯圖書目錄'!#REF!</f>
        <v>#REF!</v>
      </c>
      <c r="F731" s="53"/>
      <c r="G731" s="129" t="e">
        <f t="shared" si="12"/>
        <v>#REF!</v>
      </c>
    </row>
    <row r="732" spans="1:7">
      <c r="A732" s="128">
        <f>'2026小魯圖書目錄'!M235</f>
        <v>9789865513139</v>
      </c>
      <c r="B732" s="124" t="str">
        <f>'2026小魯圖書目錄'!A235</f>
        <v>小魯語文堡</v>
      </c>
      <c r="C732" s="125" t="str">
        <f>'2026小魯圖書目錄'!B235</f>
        <v>BLC545</v>
      </c>
      <c r="D732" s="125" t="str">
        <f>'2026小魯圖書目錄'!C235</f>
        <v>兒歌識字學堅持：比薩斜塔篇</v>
      </c>
      <c r="E732" s="125">
        <f>'2026小魯圖書目錄'!D235</f>
        <v>300</v>
      </c>
      <c r="F732" s="53"/>
      <c r="G732" s="129">
        <f t="shared" si="12"/>
        <v>0</v>
      </c>
    </row>
    <row r="733" spans="1:7">
      <c r="A733" s="128">
        <f>'2026小魯圖書目錄'!M236</f>
        <v>9789865513085</v>
      </c>
      <c r="B733" s="124" t="str">
        <f>'2026小魯圖書目錄'!A236</f>
        <v>小魯創作繪本</v>
      </c>
      <c r="C733" s="125" t="str">
        <f>'2026小魯圖書目錄'!B236</f>
        <v>AOP016N</v>
      </c>
      <c r="D733" s="125" t="str">
        <f>'2026小魯圖書目錄'!C236</f>
        <v>我的家鄉真美麗(二版)</v>
      </c>
      <c r="E733" s="125">
        <f>'2026小魯圖書目錄'!D236</f>
        <v>350</v>
      </c>
      <c r="F733" s="53"/>
      <c r="G733" s="129">
        <f t="shared" si="12"/>
        <v>0</v>
      </c>
    </row>
    <row r="734" spans="1:7">
      <c r="A734" s="128">
        <f>'2026小魯圖書目錄'!M237</f>
        <v>9789865513061</v>
      </c>
      <c r="B734" s="124" t="str">
        <f>'2026小魯圖書目錄'!A237</f>
        <v>小魯繪本時間</v>
      </c>
      <c r="C734" s="125" t="str">
        <f>'2026小魯圖書目錄'!B237</f>
        <v>APT027N</v>
      </c>
      <c r="D734" s="125" t="str">
        <f>'2026小魯圖書目錄'!C237</f>
        <v>馬戲團來到我的村子(二版)</v>
      </c>
      <c r="E734" s="125">
        <f>'2026小魯圖書目錄'!D237</f>
        <v>350</v>
      </c>
      <c r="F734" s="53"/>
      <c r="G734" s="129">
        <f t="shared" si="12"/>
        <v>0</v>
      </c>
    </row>
    <row r="735" spans="1:7">
      <c r="A735" s="128">
        <f>'2026小魯圖書目錄'!M238</f>
        <v>9789862119938</v>
      </c>
      <c r="B735" s="124" t="str">
        <f>'2026小魯圖書目錄'!A238</f>
        <v>小魯大獎小說</v>
      </c>
      <c r="C735" s="125" t="str">
        <f>'2026小魯圖書目錄'!B238</f>
        <v>BSP767</v>
      </c>
      <c r="D735" s="125" t="str">
        <f>'2026小魯圖書目錄'!C238</f>
        <v>在我墳上起舞</v>
      </c>
      <c r="E735" s="125">
        <f>'2026小魯圖書目錄'!D238</f>
        <v>320</v>
      </c>
      <c r="F735" s="53"/>
      <c r="G735" s="129">
        <f t="shared" si="12"/>
        <v>0</v>
      </c>
    </row>
    <row r="736" spans="1:7">
      <c r="A736" s="128" t="e">
        <f>'2026小魯圖書目錄'!#REF!</f>
        <v>#REF!</v>
      </c>
      <c r="B736" s="124" t="e">
        <f>'2026小魯圖書目錄'!#REF!</f>
        <v>#REF!</v>
      </c>
      <c r="C736" s="125" t="e">
        <f>'2026小魯圖書目錄'!#REF!</f>
        <v>#REF!</v>
      </c>
      <c r="D736" s="125" t="e">
        <f>'2026小魯圖書目錄'!#REF!</f>
        <v>#REF!</v>
      </c>
      <c r="E736" s="125" t="e">
        <f>'2026小魯圖書目錄'!#REF!</f>
        <v>#REF!</v>
      </c>
      <c r="F736" s="53"/>
      <c r="G736" s="129" t="e">
        <f t="shared" si="12"/>
        <v>#REF!</v>
      </c>
    </row>
    <row r="737" spans="1:7">
      <c r="A737" s="128" t="e">
        <f>'2026小魯圖書目錄'!#REF!</f>
        <v>#REF!</v>
      </c>
      <c r="B737" s="124" t="e">
        <f>'2026小魯圖書目錄'!#REF!</f>
        <v>#REF!</v>
      </c>
      <c r="C737" s="125" t="e">
        <f>'2026小魯圖書目錄'!#REF!</f>
        <v>#REF!</v>
      </c>
      <c r="D737" s="125" t="e">
        <f>'2026小魯圖書目錄'!#REF!</f>
        <v>#REF!</v>
      </c>
      <c r="E737" s="125" t="e">
        <f>'2026小魯圖書目錄'!#REF!</f>
        <v>#REF!</v>
      </c>
      <c r="F737" s="53"/>
      <c r="G737" s="129" t="e">
        <f t="shared" si="12"/>
        <v>#REF!</v>
      </c>
    </row>
    <row r="738" spans="1:7">
      <c r="A738" s="128" t="e">
        <f>'2026小魯圖書目錄'!#REF!</f>
        <v>#REF!</v>
      </c>
      <c r="B738" s="124" t="e">
        <f>'2026小魯圖書目錄'!#REF!</f>
        <v>#REF!</v>
      </c>
      <c r="C738" s="125" t="e">
        <f>'2026小魯圖書目錄'!#REF!</f>
        <v>#REF!</v>
      </c>
      <c r="D738" s="125" t="e">
        <f>'2026小魯圖書目錄'!#REF!</f>
        <v>#REF!</v>
      </c>
      <c r="E738" s="125" t="e">
        <f>'2026小魯圖書目錄'!#REF!</f>
        <v>#REF!</v>
      </c>
      <c r="F738" s="53"/>
      <c r="G738" s="129" t="e">
        <f t="shared" si="12"/>
        <v>#REF!</v>
      </c>
    </row>
    <row r="739" spans="1:7">
      <c r="A739" s="128" t="e">
        <f>'2026小魯圖書目錄'!#REF!</f>
        <v>#REF!</v>
      </c>
      <c r="B739" s="124" t="e">
        <f>'2026小魯圖書目錄'!#REF!</f>
        <v>#REF!</v>
      </c>
      <c r="C739" s="125" t="e">
        <f>'2026小魯圖書目錄'!#REF!</f>
        <v>#REF!</v>
      </c>
      <c r="D739" s="125" t="e">
        <f>'2026小魯圖書目錄'!#REF!</f>
        <v>#REF!</v>
      </c>
      <c r="E739" s="125" t="e">
        <f>'2026小魯圖書目錄'!#REF!</f>
        <v>#REF!</v>
      </c>
      <c r="F739" s="53"/>
      <c r="G739" s="129" t="e">
        <f t="shared" si="12"/>
        <v>#REF!</v>
      </c>
    </row>
    <row r="740" spans="1:7">
      <c r="A740" s="128" t="e">
        <f>'2026小魯圖書目錄'!#REF!</f>
        <v>#REF!</v>
      </c>
      <c r="B740" s="124" t="e">
        <f>'2026小魯圖書目錄'!#REF!</f>
        <v>#REF!</v>
      </c>
      <c r="C740" s="125" t="e">
        <f>'2026小魯圖書目錄'!#REF!</f>
        <v>#REF!</v>
      </c>
      <c r="D740" s="125" t="e">
        <f>'2026小魯圖書目錄'!#REF!</f>
        <v>#REF!</v>
      </c>
      <c r="E740" s="125" t="e">
        <f>'2026小魯圖書目錄'!#REF!</f>
        <v>#REF!</v>
      </c>
      <c r="F740" s="53"/>
      <c r="G740" s="129" t="e">
        <f t="shared" si="12"/>
        <v>#REF!</v>
      </c>
    </row>
    <row r="741" spans="1:7">
      <c r="A741" s="128" t="e">
        <f>'2026小魯圖書目錄'!#REF!</f>
        <v>#REF!</v>
      </c>
      <c r="B741" s="124" t="e">
        <f>'2026小魯圖書目錄'!#REF!</f>
        <v>#REF!</v>
      </c>
      <c r="C741" s="125" t="e">
        <f>'2026小魯圖書目錄'!#REF!</f>
        <v>#REF!</v>
      </c>
      <c r="D741" s="125" t="e">
        <f>'2026小魯圖書目錄'!#REF!</f>
        <v>#REF!</v>
      </c>
      <c r="E741" s="125" t="e">
        <f>'2026小魯圖書目錄'!#REF!</f>
        <v>#REF!</v>
      </c>
      <c r="F741" s="53"/>
      <c r="G741" s="129" t="e">
        <f t="shared" si="12"/>
        <v>#REF!</v>
      </c>
    </row>
    <row r="742" spans="1:7">
      <c r="A742" s="128">
        <f>'2026小魯圖書目錄'!M239</f>
        <v>9789865513122</v>
      </c>
      <c r="B742" s="124" t="str">
        <f>'2026小魯圖書目錄'!A239</f>
        <v>小魯知識繪本</v>
      </c>
      <c r="C742" s="125" t="str">
        <f>'2026小魯圖書目錄'!B239</f>
        <v>AKP026N</v>
      </c>
      <c r="D742" s="125" t="str">
        <f>'2026小魯圖書目錄'!C239</f>
        <v>人體大遊歷-消化道之旅</v>
      </c>
      <c r="E742" s="125">
        <f>'2026小魯圖書目錄'!D239</f>
        <v>350</v>
      </c>
      <c r="F742" s="53"/>
      <c r="G742" s="129">
        <f t="shared" si="12"/>
        <v>0</v>
      </c>
    </row>
    <row r="743" spans="1:7">
      <c r="A743" s="128" t="e">
        <f>'2026小魯圖書目錄'!#REF!</f>
        <v>#REF!</v>
      </c>
      <c r="B743" s="124" t="e">
        <f>'2026小魯圖書目錄'!#REF!</f>
        <v>#REF!</v>
      </c>
      <c r="C743" s="125" t="e">
        <f>'2026小魯圖書目錄'!#REF!</f>
        <v>#REF!</v>
      </c>
      <c r="D743" s="125" t="e">
        <f>'2026小魯圖書目錄'!#REF!</f>
        <v>#REF!</v>
      </c>
      <c r="E743" s="125" t="e">
        <f>'2026小魯圖書目錄'!#REF!</f>
        <v>#REF!</v>
      </c>
      <c r="F743" s="53"/>
      <c r="G743" s="129" t="e">
        <f t="shared" si="12"/>
        <v>#REF!</v>
      </c>
    </row>
    <row r="744" spans="1:7">
      <c r="A744" s="128" t="e">
        <f>'2026小魯圖書目錄'!#REF!</f>
        <v>#REF!</v>
      </c>
      <c r="B744" s="124" t="e">
        <f>'2026小魯圖書目錄'!#REF!</f>
        <v>#REF!</v>
      </c>
      <c r="C744" s="125" t="e">
        <f>'2026小魯圖書目錄'!#REF!</f>
        <v>#REF!</v>
      </c>
      <c r="D744" s="125" t="e">
        <f>'2026小魯圖書目錄'!#REF!</f>
        <v>#REF!</v>
      </c>
      <c r="E744" s="125" t="e">
        <f>'2026小魯圖書目錄'!#REF!</f>
        <v>#REF!</v>
      </c>
      <c r="F744" s="53"/>
      <c r="G744" s="129" t="e">
        <f t="shared" si="12"/>
        <v>#REF!</v>
      </c>
    </row>
    <row r="745" spans="1:7">
      <c r="A745" s="128">
        <f>'2026小魯圖書目錄'!M240</f>
        <v>9789865513078</v>
      </c>
      <c r="B745" s="124" t="str">
        <f>'2026小魯圖書目錄'!A240</f>
        <v>小魯語文堡</v>
      </c>
      <c r="C745" s="125" t="str">
        <f>'2026小魯圖書目錄'!B240</f>
        <v>BLC544</v>
      </c>
      <c r="D745" s="125" t="str">
        <f>'2026小魯圖書目錄'!C240</f>
        <v>兒歌識字穩基礎：泰姬瑪哈陵篇</v>
      </c>
      <c r="E745" s="125">
        <f>'2026小魯圖書目錄'!D240</f>
        <v>300</v>
      </c>
      <c r="F745" s="53"/>
      <c r="G745" s="129">
        <f t="shared" si="12"/>
        <v>0</v>
      </c>
    </row>
    <row r="746" spans="1:7">
      <c r="A746" s="128" t="e">
        <f>'2026小魯圖書目錄'!#REF!</f>
        <v>#REF!</v>
      </c>
      <c r="B746" s="124" t="e">
        <f>'2026小魯圖書目錄'!#REF!</f>
        <v>#REF!</v>
      </c>
      <c r="C746" s="125" t="e">
        <f>'2026小魯圖書目錄'!#REF!</f>
        <v>#REF!</v>
      </c>
      <c r="D746" s="125" t="e">
        <f>'2026小魯圖書目錄'!#REF!</f>
        <v>#REF!</v>
      </c>
      <c r="E746" s="125" t="e">
        <f>'2026小魯圖書目錄'!#REF!</f>
        <v>#REF!</v>
      </c>
      <c r="F746" s="53"/>
      <c r="G746" s="129" t="e">
        <f t="shared" si="12"/>
        <v>#REF!</v>
      </c>
    </row>
    <row r="747" spans="1:7">
      <c r="A747" s="128" t="e">
        <f>'2026小魯圖書目錄'!#REF!</f>
        <v>#REF!</v>
      </c>
      <c r="B747" s="124" t="e">
        <f>'2026小魯圖書目錄'!#REF!</f>
        <v>#REF!</v>
      </c>
      <c r="C747" s="125" t="e">
        <f>'2026小魯圖書目錄'!#REF!</f>
        <v>#REF!</v>
      </c>
      <c r="D747" s="125" t="e">
        <f>'2026小魯圖書目錄'!#REF!</f>
        <v>#REF!</v>
      </c>
      <c r="E747" s="125" t="e">
        <f>'2026小魯圖書目錄'!#REF!</f>
        <v>#REF!</v>
      </c>
      <c r="F747" s="53"/>
      <c r="G747" s="129" t="e">
        <f t="shared" si="12"/>
        <v>#REF!</v>
      </c>
    </row>
    <row r="748" spans="1:7">
      <c r="A748" s="128" t="e">
        <f>'2026小魯圖書目錄'!#REF!</f>
        <v>#REF!</v>
      </c>
      <c r="B748" s="124" t="e">
        <f>'2026小魯圖書目錄'!#REF!</f>
        <v>#REF!</v>
      </c>
      <c r="C748" s="125" t="e">
        <f>'2026小魯圖書目錄'!#REF!</f>
        <v>#REF!</v>
      </c>
      <c r="D748" s="125" t="e">
        <f>'2026小魯圖書目錄'!#REF!</f>
        <v>#REF!</v>
      </c>
      <c r="E748" s="125" t="e">
        <f>'2026小魯圖書目錄'!#REF!</f>
        <v>#REF!</v>
      </c>
      <c r="F748" s="53"/>
      <c r="G748" s="129" t="e">
        <f t="shared" si="12"/>
        <v>#REF!</v>
      </c>
    </row>
    <row r="749" spans="1:7">
      <c r="A749" s="128" t="e">
        <f>'2026小魯圖書目錄'!#REF!</f>
        <v>#REF!</v>
      </c>
      <c r="B749" s="124" t="e">
        <f>'2026小魯圖書目錄'!#REF!</f>
        <v>#REF!</v>
      </c>
      <c r="C749" s="125" t="e">
        <f>'2026小魯圖書目錄'!#REF!</f>
        <v>#REF!</v>
      </c>
      <c r="D749" s="125" t="e">
        <f>'2026小魯圖書目錄'!#REF!</f>
        <v>#REF!</v>
      </c>
      <c r="E749" s="125" t="e">
        <f>'2026小魯圖書目錄'!#REF!</f>
        <v>#REF!</v>
      </c>
      <c r="F749" s="53"/>
      <c r="G749" s="129" t="e">
        <f t="shared" si="12"/>
        <v>#REF!</v>
      </c>
    </row>
    <row r="750" spans="1:7">
      <c r="A750" s="128" t="e">
        <f>'2026小魯圖書目錄'!#REF!</f>
        <v>#REF!</v>
      </c>
      <c r="B750" s="124" t="e">
        <f>'2026小魯圖書目錄'!#REF!</f>
        <v>#REF!</v>
      </c>
      <c r="C750" s="125" t="e">
        <f>'2026小魯圖書目錄'!#REF!</f>
        <v>#REF!</v>
      </c>
      <c r="D750" s="125" t="e">
        <f>'2026小魯圖書目錄'!#REF!</f>
        <v>#REF!</v>
      </c>
      <c r="E750" s="125" t="e">
        <f>'2026小魯圖書目錄'!#REF!</f>
        <v>#REF!</v>
      </c>
      <c r="F750" s="53"/>
      <c r="G750" s="129" t="e">
        <f t="shared" si="12"/>
        <v>#REF!</v>
      </c>
    </row>
    <row r="751" spans="1:7">
      <c r="A751" s="128" t="e">
        <f>'2026小魯圖書目錄'!#REF!</f>
        <v>#REF!</v>
      </c>
      <c r="B751" s="124" t="e">
        <f>'2026小魯圖書目錄'!#REF!</f>
        <v>#REF!</v>
      </c>
      <c r="C751" s="125" t="e">
        <f>'2026小魯圖書目錄'!#REF!</f>
        <v>#REF!</v>
      </c>
      <c r="D751" s="125" t="e">
        <f>'2026小魯圖書目錄'!#REF!</f>
        <v>#REF!</v>
      </c>
      <c r="E751" s="125" t="e">
        <f>'2026小魯圖書目錄'!#REF!</f>
        <v>#REF!</v>
      </c>
      <c r="F751" s="53"/>
      <c r="G751" s="129" t="e">
        <f t="shared" si="12"/>
        <v>#REF!</v>
      </c>
    </row>
    <row r="752" spans="1:7">
      <c r="A752" s="128">
        <f>'2026小魯圖書目錄'!M241</f>
        <v>9789862119624</v>
      </c>
      <c r="B752" s="124" t="str">
        <f>'2026小魯圖書目錄'!A241</f>
        <v>小魯兒童成長小說</v>
      </c>
      <c r="C752" s="125" t="str">
        <f>'2026小魯圖書目錄'!B241</f>
        <v>BGF435N</v>
      </c>
      <c r="D752" s="125" t="str">
        <f>'2026小魯圖書目錄'!C241</f>
        <v>代號：小魷魚(二版)</v>
      </c>
      <c r="E752" s="125">
        <f>'2026小魯圖書目錄'!D241</f>
        <v>280</v>
      </c>
      <c r="F752" s="53"/>
      <c r="G752" s="129">
        <f t="shared" si="12"/>
        <v>0</v>
      </c>
    </row>
    <row r="753" spans="1:7">
      <c r="A753" s="128">
        <f>'2026小魯圖書目錄'!M242</f>
        <v>9789862119648</v>
      </c>
      <c r="B753" s="124" t="str">
        <f>'2026小魯圖書目錄'!A242</f>
        <v>小魯兒童成長小說</v>
      </c>
      <c r="C753" s="125" t="str">
        <f>'2026小魯圖書目錄'!B242</f>
        <v>BGF550N</v>
      </c>
      <c r="D753" s="125" t="str">
        <f>'2026小魯圖書目錄'!C242</f>
        <v>帥啊！波麗士(二版)</v>
      </c>
      <c r="E753" s="125">
        <f>'2026小魯圖書目錄'!D242</f>
        <v>280</v>
      </c>
      <c r="F753" s="53"/>
      <c r="G753" s="129">
        <f t="shared" si="12"/>
        <v>0</v>
      </c>
    </row>
    <row r="754" spans="1:7">
      <c r="A754" s="128">
        <f>'2026小魯圖書目錄'!M243</f>
        <v>9789862119594</v>
      </c>
      <c r="B754" s="124" t="str">
        <f>'2026小魯圖書目錄'!A243</f>
        <v>小魯創作繪本</v>
      </c>
      <c r="C754" s="125" t="str">
        <f>'2026小魯圖書目錄'!B243</f>
        <v>AOP003N</v>
      </c>
      <c r="D754" s="125" t="str">
        <f>'2026小魯圖書目錄'!C243</f>
        <v>歡迎螢火蟲來我家(二版)</v>
      </c>
      <c r="E754" s="125">
        <f>'2026小魯圖書目錄'!D243</f>
        <v>350</v>
      </c>
      <c r="F754" s="53"/>
      <c r="G754" s="129">
        <f t="shared" si="12"/>
        <v>0</v>
      </c>
    </row>
    <row r="755" spans="1:7">
      <c r="A755" s="128">
        <f>'2026小魯圖書目錄'!M244</f>
        <v>9789862119525</v>
      </c>
      <c r="B755" s="124" t="str">
        <f>'2026小魯圖書目錄'!A244</f>
        <v>小魯療癒繪本</v>
      </c>
      <c r="C755" s="125" t="str">
        <f>'2026小魯圖書目錄'!B244</f>
        <v>AHL007</v>
      </c>
      <c r="D755" s="125" t="str">
        <f>'2026小魯圖書目錄'!C244</f>
        <v>幸福的大桌子(三版)</v>
      </c>
      <c r="E755" s="125">
        <f>'2026小魯圖書目錄'!D244</f>
        <v>320</v>
      </c>
      <c r="F755" s="53"/>
      <c r="G755" s="129">
        <f t="shared" si="12"/>
        <v>0</v>
      </c>
    </row>
    <row r="756" spans="1:7">
      <c r="A756" s="128" t="e">
        <f>'2026小魯圖書目錄'!#REF!</f>
        <v>#REF!</v>
      </c>
      <c r="B756" s="124" t="e">
        <f>'2026小魯圖書目錄'!#REF!</f>
        <v>#REF!</v>
      </c>
      <c r="C756" s="125" t="e">
        <f>'2026小魯圖書目錄'!#REF!</f>
        <v>#REF!</v>
      </c>
      <c r="D756" s="125" t="e">
        <f>'2026小魯圖書目錄'!#REF!</f>
        <v>#REF!</v>
      </c>
      <c r="E756" s="125" t="e">
        <f>'2026小魯圖書目錄'!#REF!</f>
        <v>#REF!</v>
      </c>
      <c r="F756" s="53"/>
      <c r="G756" s="129" t="e">
        <f t="shared" si="12"/>
        <v>#REF!</v>
      </c>
    </row>
    <row r="757" spans="1:7">
      <c r="A757" s="128" t="e">
        <f>'2026小魯圖書目錄'!#REF!</f>
        <v>#REF!</v>
      </c>
      <c r="B757" s="124" t="e">
        <f>'2026小魯圖書目錄'!#REF!</f>
        <v>#REF!</v>
      </c>
      <c r="C757" s="125" t="e">
        <f>'2026小魯圖書目錄'!#REF!</f>
        <v>#REF!</v>
      </c>
      <c r="D757" s="125" t="e">
        <f>'2026小魯圖書目錄'!#REF!</f>
        <v>#REF!</v>
      </c>
      <c r="E757" s="125" t="e">
        <f>'2026小魯圖書目錄'!#REF!</f>
        <v>#REF!</v>
      </c>
      <c r="F757" s="53"/>
      <c r="G757" s="129" t="e">
        <f t="shared" si="12"/>
        <v>#REF!</v>
      </c>
    </row>
    <row r="758" spans="1:7">
      <c r="A758" s="128" t="e">
        <f>'2026小魯圖書目錄'!#REF!</f>
        <v>#REF!</v>
      </c>
      <c r="B758" s="124" t="e">
        <f>'2026小魯圖書目錄'!#REF!</f>
        <v>#REF!</v>
      </c>
      <c r="C758" s="125" t="e">
        <f>'2026小魯圖書目錄'!#REF!</f>
        <v>#REF!</v>
      </c>
      <c r="D758" s="125" t="e">
        <f>'2026小魯圖書目錄'!#REF!</f>
        <v>#REF!</v>
      </c>
      <c r="E758" s="125" t="e">
        <f>'2026小魯圖書目錄'!#REF!</f>
        <v>#REF!</v>
      </c>
      <c r="F758" s="53"/>
      <c r="G758" s="129" t="e">
        <f t="shared" si="12"/>
        <v>#REF!</v>
      </c>
    </row>
    <row r="759" spans="1:7">
      <c r="A759" s="128">
        <f>'2026小魯圖書目錄'!M245</f>
        <v>9789862119563</v>
      </c>
      <c r="B759" s="124" t="str">
        <f>'2026小魯圖書目錄'!A245</f>
        <v>新公民繪本</v>
      </c>
      <c r="C759" s="125" t="str">
        <f>'2026小魯圖書目錄'!B245</f>
        <v>ACP006N</v>
      </c>
      <c r="D759" s="125" t="str">
        <f>'2026小魯圖書目錄'!C245</f>
        <v>誰需要國王呢？(二版)</v>
      </c>
      <c r="E759" s="125">
        <f>'2026小魯圖書目錄'!D245</f>
        <v>350</v>
      </c>
      <c r="F759" s="53"/>
      <c r="G759" s="129">
        <f t="shared" si="12"/>
        <v>0</v>
      </c>
    </row>
    <row r="760" spans="1:7">
      <c r="A760" s="128">
        <f>'2026小魯圖書目錄'!M246</f>
        <v>9789574904877</v>
      </c>
      <c r="B760" s="124" t="str">
        <f>'2026小魯圖書目錄'!A246</f>
        <v>小魯歷史套書</v>
      </c>
      <c r="C760" s="125" t="str">
        <f>'2026小魯圖書目錄'!B246</f>
        <v>BTH000A</v>
      </c>
      <c r="D760" s="125" t="str">
        <f>'2026小魯圖書目錄'!C246</f>
        <v>說給兒童的臺灣歷史：10書+有聲故事超值組</v>
      </c>
      <c r="E760" s="125">
        <f>'2026小魯圖書目錄'!D246</f>
        <v>6600</v>
      </c>
      <c r="F760" s="53"/>
      <c r="G760" s="129">
        <f t="shared" si="12"/>
        <v>0</v>
      </c>
    </row>
    <row r="761" spans="1:7">
      <c r="A761" s="128" t="e">
        <f>'2026小魯圖書目錄'!#REF!</f>
        <v>#REF!</v>
      </c>
      <c r="B761" s="124" t="e">
        <f>'2026小魯圖書目錄'!#REF!</f>
        <v>#REF!</v>
      </c>
      <c r="C761" s="125" t="e">
        <f>'2026小魯圖書目錄'!#REF!</f>
        <v>#REF!</v>
      </c>
      <c r="D761" s="125" t="e">
        <f>'2026小魯圖書目錄'!#REF!</f>
        <v>#REF!</v>
      </c>
      <c r="E761" s="125" t="e">
        <f>'2026小魯圖書目錄'!#REF!</f>
        <v>#REF!</v>
      </c>
      <c r="F761" s="53"/>
      <c r="G761" s="129" t="e">
        <f t="shared" si="12"/>
        <v>#REF!</v>
      </c>
    </row>
    <row r="762" spans="1:7">
      <c r="A762" s="128" t="e">
        <f>'2026小魯圖書目錄'!#REF!</f>
        <v>#REF!</v>
      </c>
      <c r="B762" s="124" t="e">
        <f>'2026小魯圖書目錄'!#REF!</f>
        <v>#REF!</v>
      </c>
      <c r="C762" s="125" t="e">
        <f>'2026小魯圖書目錄'!#REF!</f>
        <v>#REF!</v>
      </c>
      <c r="D762" s="125" t="e">
        <f>'2026小魯圖書目錄'!#REF!</f>
        <v>#REF!</v>
      </c>
      <c r="E762" s="125" t="e">
        <f>'2026小魯圖書目錄'!#REF!</f>
        <v>#REF!</v>
      </c>
      <c r="F762" s="53"/>
      <c r="G762" s="129" t="e">
        <f t="shared" si="12"/>
        <v>#REF!</v>
      </c>
    </row>
    <row r="763" spans="1:7">
      <c r="A763" s="128" t="e">
        <f>'2026小魯圖書目錄'!#REF!</f>
        <v>#REF!</v>
      </c>
      <c r="B763" s="124" t="e">
        <f>'2026小魯圖書目錄'!#REF!</f>
        <v>#REF!</v>
      </c>
      <c r="C763" s="125" t="e">
        <f>'2026小魯圖書目錄'!#REF!</f>
        <v>#REF!</v>
      </c>
      <c r="D763" s="125" t="e">
        <f>'2026小魯圖書目錄'!#REF!</f>
        <v>#REF!</v>
      </c>
      <c r="E763" s="125" t="e">
        <f>'2026小魯圖書目錄'!#REF!</f>
        <v>#REF!</v>
      </c>
      <c r="F763" s="53"/>
      <c r="G763" s="129" t="e">
        <f t="shared" si="12"/>
        <v>#REF!</v>
      </c>
    </row>
    <row r="764" spans="1:7">
      <c r="A764" s="128" t="e">
        <f>'2026小魯圖書目錄'!#REF!</f>
        <v>#REF!</v>
      </c>
      <c r="B764" s="124" t="e">
        <f>'2026小魯圖書目錄'!#REF!</f>
        <v>#REF!</v>
      </c>
      <c r="C764" s="125" t="e">
        <f>'2026小魯圖書目錄'!#REF!</f>
        <v>#REF!</v>
      </c>
      <c r="D764" s="125" t="e">
        <f>'2026小魯圖書目錄'!#REF!</f>
        <v>#REF!</v>
      </c>
      <c r="E764" s="125" t="e">
        <f>'2026小魯圖書目錄'!#REF!</f>
        <v>#REF!</v>
      </c>
      <c r="F764" s="53"/>
      <c r="G764" s="129" t="e">
        <f t="shared" si="12"/>
        <v>#REF!</v>
      </c>
    </row>
    <row r="765" spans="1:7">
      <c r="A765" s="128" t="e">
        <f>'2026小魯圖書目錄'!#REF!</f>
        <v>#REF!</v>
      </c>
      <c r="B765" s="124" t="e">
        <f>'2026小魯圖書目錄'!#REF!</f>
        <v>#REF!</v>
      </c>
      <c r="C765" s="125" t="e">
        <f>'2026小魯圖書目錄'!#REF!</f>
        <v>#REF!</v>
      </c>
      <c r="D765" s="125" t="e">
        <f>'2026小魯圖書目錄'!#REF!</f>
        <v>#REF!</v>
      </c>
      <c r="E765" s="125" t="e">
        <f>'2026小魯圖書目錄'!#REF!</f>
        <v>#REF!</v>
      </c>
      <c r="F765" s="53"/>
      <c r="G765" s="129" t="e">
        <f t="shared" si="12"/>
        <v>#REF!</v>
      </c>
    </row>
    <row r="766" spans="1:7">
      <c r="A766" s="128" t="e">
        <f>'2026小魯圖書目錄'!#REF!</f>
        <v>#REF!</v>
      </c>
      <c r="B766" s="124" t="e">
        <f>'2026小魯圖書目錄'!#REF!</f>
        <v>#REF!</v>
      </c>
      <c r="C766" s="125" t="e">
        <f>'2026小魯圖書目錄'!#REF!</f>
        <v>#REF!</v>
      </c>
      <c r="D766" s="125" t="e">
        <f>'2026小魯圖書目錄'!#REF!</f>
        <v>#REF!</v>
      </c>
      <c r="E766" s="125" t="e">
        <f>'2026小魯圖書目錄'!#REF!</f>
        <v>#REF!</v>
      </c>
      <c r="F766" s="53"/>
      <c r="G766" s="129" t="e">
        <f t="shared" si="12"/>
        <v>#REF!</v>
      </c>
    </row>
    <row r="767" spans="1:7">
      <c r="A767" s="128" t="e">
        <f>'2026小魯圖書目錄'!#REF!</f>
        <v>#REF!</v>
      </c>
      <c r="B767" s="124" t="e">
        <f>'2026小魯圖書目錄'!#REF!</f>
        <v>#REF!</v>
      </c>
      <c r="C767" s="125" t="e">
        <f>'2026小魯圖書目錄'!#REF!</f>
        <v>#REF!</v>
      </c>
      <c r="D767" s="125" t="e">
        <f>'2026小魯圖書目錄'!#REF!</f>
        <v>#REF!</v>
      </c>
      <c r="E767" s="125" t="e">
        <f>'2026小魯圖書目錄'!#REF!</f>
        <v>#REF!</v>
      </c>
      <c r="F767" s="53"/>
      <c r="G767" s="129" t="e">
        <f t="shared" si="12"/>
        <v>#REF!</v>
      </c>
    </row>
    <row r="768" spans="1:7">
      <c r="A768" s="128">
        <f>'2026小魯圖書目錄'!M247</f>
        <v>9789862119297</v>
      </c>
      <c r="B768" s="124" t="str">
        <f>'2026小魯圖書目錄'!A247</f>
        <v>小魯大獎小說</v>
      </c>
      <c r="C768" s="125" t="str">
        <f>'2026小魯圖書目錄'!B247</f>
        <v>BSP764</v>
      </c>
      <c r="D768" s="125" t="str">
        <f>'2026小魯圖書目錄'!C247</f>
        <v>大探險家</v>
      </c>
      <c r="E768" s="125">
        <f>'2026小魯圖書目錄'!D247</f>
        <v>320</v>
      </c>
      <c r="F768" s="53"/>
      <c r="G768" s="129">
        <f t="shared" si="12"/>
        <v>0</v>
      </c>
    </row>
    <row r="769" spans="1:7">
      <c r="A769" s="128" t="e">
        <f>'2026小魯圖書目錄'!#REF!</f>
        <v>#REF!</v>
      </c>
      <c r="B769" s="124" t="e">
        <f>'2026小魯圖書目錄'!#REF!</f>
        <v>#REF!</v>
      </c>
      <c r="C769" s="125" t="e">
        <f>'2026小魯圖書目錄'!#REF!</f>
        <v>#REF!</v>
      </c>
      <c r="D769" s="125" t="e">
        <f>'2026小魯圖書目錄'!#REF!</f>
        <v>#REF!</v>
      </c>
      <c r="E769" s="125" t="e">
        <f>'2026小魯圖書目錄'!#REF!</f>
        <v>#REF!</v>
      </c>
      <c r="F769" s="53"/>
      <c r="G769" s="129" t="e">
        <f t="shared" si="12"/>
        <v>#REF!</v>
      </c>
    </row>
    <row r="770" spans="1:7">
      <c r="A770" s="128" t="e">
        <f>'2026小魯圖書目錄'!#REF!</f>
        <v>#REF!</v>
      </c>
      <c r="B770" s="124" t="e">
        <f>'2026小魯圖書目錄'!#REF!</f>
        <v>#REF!</v>
      </c>
      <c r="C770" s="125" t="e">
        <f>'2026小魯圖書目錄'!#REF!</f>
        <v>#REF!</v>
      </c>
      <c r="D770" s="125" t="e">
        <f>'2026小魯圖書目錄'!#REF!</f>
        <v>#REF!</v>
      </c>
      <c r="E770" s="125" t="e">
        <f>'2026小魯圖書目錄'!#REF!</f>
        <v>#REF!</v>
      </c>
      <c r="F770" s="53"/>
      <c r="G770" s="129" t="e">
        <f t="shared" si="12"/>
        <v>#REF!</v>
      </c>
    </row>
    <row r="771" spans="1:7">
      <c r="A771" s="128">
        <f>'2026小魯圖書目錄'!M248</f>
        <v>9789862119082</v>
      </c>
      <c r="B771" s="124" t="str">
        <f>'2026小魯圖書目錄'!A248</f>
        <v>新公民繪本</v>
      </c>
      <c r="C771" s="125" t="str">
        <f>'2026小魯圖書目錄'!B248</f>
        <v>ACP016</v>
      </c>
      <c r="D771" s="125" t="str">
        <f>'2026小魯圖書目錄'!C248</f>
        <v>吉布的小汽車</v>
      </c>
      <c r="E771" s="125">
        <f>'2026小魯圖書目錄'!D248</f>
        <v>320</v>
      </c>
      <c r="F771" s="53"/>
      <c r="G771" s="129">
        <f t="shared" si="12"/>
        <v>0</v>
      </c>
    </row>
    <row r="772" spans="1:7">
      <c r="A772" s="128">
        <f>'2026小魯圖書目錄'!M249</f>
        <v>9789862119150</v>
      </c>
      <c r="B772" s="124" t="str">
        <f>'2026小魯圖書目錄'!A249</f>
        <v>小魯療癒繪本</v>
      </c>
      <c r="C772" s="125" t="str">
        <f>'2026小魯圖書目錄'!B249</f>
        <v>AHL005</v>
      </c>
      <c r="D772" s="125" t="str">
        <f>'2026小魯圖書目錄'!C249</f>
        <v>狐狸忘記了</v>
      </c>
      <c r="E772" s="125">
        <f>'2026小魯圖書目錄'!D249</f>
        <v>350</v>
      </c>
      <c r="F772" s="53"/>
      <c r="G772" s="129">
        <f t="shared" si="12"/>
        <v>0</v>
      </c>
    </row>
    <row r="773" spans="1:7">
      <c r="A773" s="128" t="e">
        <f>'2026小魯圖書目錄'!#REF!</f>
        <v>#REF!</v>
      </c>
      <c r="B773" s="124" t="e">
        <f>'2026小魯圖書目錄'!#REF!</f>
        <v>#REF!</v>
      </c>
      <c r="C773" s="125" t="e">
        <f>'2026小魯圖書目錄'!#REF!</f>
        <v>#REF!</v>
      </c>
      <c r="D773" s="125" t="e">
        <f>'2026小魯圖書目錄'!#REF!</f>
        <v>#REF!</v>
      </c>
      <c r="E773" s="125" t="e">
        <f>'2026小魯圖書目錄'!#REF!</f>
        <v>#REF!</v>
      </c>
      <c r="F773" s="53"/>
      <c r="G773" s="129" t="e">
        <f t="shared" si="12"/>
        <v>#REF!</v>
      </c>
    </row>
    <row r="774" spans="1:7">
      <c r="A774" s="128" t="e">
        <f>'2026小魯圖書目錄'!#REF!</f>
        <v>#REF!</v>
      </c>
      <c r="B774" s="124" t="e">
        <f>'2026小魯圖書目錄'!#REF!</f>
        <v>#REF!</v>
      </c>
      <c r="C774" s="125" t="e">
        <f>'2026小魯圖書目錄'!#REF!</f>
        <v>#REF!</v>
      </c>
      <c r="D774" s="125" t="e">
        <f>'2026小魯圖書目錄'!#REF!</f>
        <v>#REF!</v>
      </c>
      <c r="E774" s="125" t="e">
        <f>'2026小魯圖書目錄'!#REF!</f>
        <v>#REF!</v>
      </c>
      <c r="F774" s="53"/>
      <c r="G774" s="129" t="e">
        <f t="shared" si="12"/>
        <v>#REF!</v>
      </c>
    </row>
    <row r="775" spans="1:7">
      <c r="A775" s="128" t="e">
        <f>'2026小魯圖書目錄'!#REF!</f>
        <v>#REF!</v>
      </c>
      <c r="B775" s="124" t="e">
        <f>'2026小魯圖書目錄'!#REF!</f>
        <v>#REF!</v>
      </c>
      <c r="C775" s="125" t="e">
        <f>'2026小魯圖書目錄'!#REF!</f>
        <v>#REF!</v>
      </c>
      <c r="D775" s="125" t="e">
        <f>'2026小魯圖書目錄'!#REF!</f>
        <v>#REF!</v>
      </c>
      <c r="E775" s="125" t="e">
        <f>'2026小魯圖書目錄'!#REF!</f>
        <v>#REF!</v>
      </c>
      <c r="F775" s="53"/>
      <c r="G775" s="129" t="e">
        <f t="shared" si="12"/>
        <v>#REF!</v>
      </c>
    </row>
    <row r="776" spans="1:7">
      <c r="A776" s="128" t="e">
        <f>'2026小魯圖書目錄'!#REF!</f>
        <v>#REF!</v>
      </c>
      <c r="B776" s="124" t="e">
        <f>'2026小魯圖書目錄'!#REF!</f>
        <v>#REF!</v>
      </c>
      <c r="C776" s="125" t="e">
        <f>'2026小魯圖書目錄'!#REF!</f>
        <v>#REF!</v>
      </c>
      <c r="D776" s="125" t="e">
        <f>'2026小魯圖書目錄'!#REF!</f>
        <v>#REF!</v>
      </c>
      <c r="E776" s="125" t="e">
        <f>'2026小魯圖書目錄'!#REF!</f>
        <v>#REF!</v>
      </c>
      <c r="F776" s="53"/>
      <c r="G776" s="129" t="e">
        <f t="shared" si="12"/>
        <v>#REF!</v>
      </c>
    </row>
    <row r="777" spans="1:7">
      <c r="A777" s="128">
        <f>'2026小魯圖書目錄'!M250</f>
        <v>9789862118931</v>
      </c>
      <c r="B777" s="124" t="str">
        <f>'2026小魯圖書目錄'!A250</f>
        <v>新公民繪本</v>
      </c>
      <c r="C777" s="125" t="str">
        <f>'2026小魯圖書目錄'!B250</f>
        <v>ACP015</v>
      </c>
      <c r="D777" s="125" t="str">
        <f>'2026小魯圖書目錄'!C250</f>
        <v>三球毛線，編織自由</v>
      </c>
      <c r="E777" s="125">
        <f>'2026小魯圖書目錄'!D250</f>
        <v>320</v>
      </c>
      <c r="F777" s="53"/>
      <c r="G777" s="129">
        <f t="shared" si="12"/>
        <v>0</v>
      </c>
    </row>
    <row r="778" spans="1:7">
      <c r="A778" s="128">
        <f>'2026小魯圖書目錄'!M251</f>
        <v>9789862118870</v>
      </c>
      <c r="B778" s="124" t="str">
        <f>'2026小魯圖書目錄'!A251</f>
        <v>小魯大獎小說</v>
      </c>
      <c r="C778" s="125" t="str">
        <f>'2026小魯圖書目錄'!B251</f>
        <v>BSP763</v>
      </c>
      <c r="D778" s="125" t="str">
        <f>'2026小魯圖書目錄'!C251</f>
        <v>野姑娘</v>
      </c>
      <c r="E778" s="125">
        <f>'2026小魯圖書目錄'!D251</f>
        <v>320</v>
      </c>
      <c r="F778" s="53"/>
      <c r="G778" s="129">
        <f t="shared" si="12"/>
        <v>0</v>
      </c>
    </row>
    <row r="779" spans="1:7">
      <c r="A779" s="128" t="e">
        <f>'2026小魯圖書目錄'!#REF!</f>
        <v>#REF!</v>
      </c>
      <c r="B779" s="124" t="e">
        <f>'2026小魯圖書目錄'!#REF!</f>
        <v>#REF!</v>
      </c>
      <c r="C779" s="125" t="e">
        <f>'2026小魯圖書目錄'!#REF!</f>
        <v>#REF!</v>
      </c>
      <c r="D779" s="125" t="e">
        <f>'2026小魯圖書目錄'!#REF!</f>
        <v>#REF!</v>
      </c>
      <c r="E779" s="125" t="e">
        <f>'2026小魯圖書目錄'!#REF!</f>
        <v>#REF!</v>
      </c>
      <c r="F779" s="53"/>
      <c r="G779" s="129" t="e">
        <f t="shared" ref="G779:G842" si="13">E779*F779</f>
        <v>#REF!</v>
      </c>
    </row>
    <row r="780" spans="1:7">
      <c r="A780" s="128">
        <f>'2026小魯圖書目錄'!M252</f>
        <v>9789574904723</v>
      </c>
      <c r="B780" s="124" t="str">
        <f>'2026小魯圖書目錄'!A252</f>
        <v>小魯歷史套書</v>
      </c>
      <c r="C780" s="125" t="str">
        <f>'2026小魯圖書目錄'!B252</f>
        <v>BCH000A</v>
      </c>
      <c r="D780" s="125" t="str">
        <f>'2026小魯圖書目錄'!C252</f>
        <v>說給兒童的中國歷史：書+有聲故事超值組</v>
      </c>
      <c r="E780" s="125">
        <f>'2026小魯圖書目錄'!D252</f>
        <v>6600</v>
      </c>
      <c r="F780" s="53"/>
      <c r="G780" s="129">
        <f t="shared" si="13"/>
        <v>0</v>
      </c>
    </row>
    <row r="781" spans="1:7">
      <c r="A781" s="128" t="e">
        <f>'2026小魯圖書目錄'!#REF!</f>
        <v>#REF!</v>
      </c>
      <c r="B781" s="124" t="e">
        <f>'2026小魯圖書目錄'!#REF!</f>
        <v>#REF!</v>
      </c>
      <c r="C781" s="125" t="e">
        <f>'2026小魯圖書目錄'!#REF!</f>
        <v>#REF!</v>
      </c>
      <c r="D781" s="125" t="e">
        <f>'2026小魯圖書目錄'!#REF!</f>
        <v>#REF!</v>
      </c>
      <c r="E781" s="125" t="e">
        <f>'2026小魯圖書目錄'!#REF!</f>
        <v>#REF!</v>
      </c>
      <c r="F781" s="53"/>
      <c r="G781" s="129" t="e">
        <f t="shared" si="13"/>
        <v>#REF!</v>
      </c>
    </row>
    <row r="782" spans="1:7">
      <c r="A782" s="128" t="e">
        <f>'2026小魯圖書目錄'!#REF!</f>
        <v>#REF!</v>
      </c>
      <c r="B782" s="124" t="e">
        <f>'2026小魯圖書目錄'!#REF!</f>
        <v>#REF!</v>
      </c>
      <c r="C782" s="125" t="e">
        <f>'2026小魯圖書目錄'!#REF!</f>
        <v>#REF!</v>
      </c>
      <c r="D782" s="125" t="e">
        <f>'2026小魯圖書目錄'!#REF!</f>
        <v>#REF!</v>
      </c>
      <c r="E782" s="125" t="e">
        <f>'2026小魯圖書目錄'!#REF!</f>
        <v>#REF!</v>
      </c>
      <c r="F782" s="53"/>
      <c r="G782" s="129" t="e">
        <f t="shared" si="13"/>
        <v>#REF!</v>
      </c>
    </row>
    <row r="783" spans="1:7">
      <c r="A783" s="128" t="e">
        <f>'2026小魯圖書目錄'!#REF!</f>
        <v>#REF!</v>
      </c>
      <c r="B783" s="124" t="e">
        <f>'2026小魯圖書目錄'!#REF!</f>
        <v>#REF!</v>
      </c>
      <c r="C783" s="125" t="e">
        <f>'2026小魯圖書目錄'!#REF!</f>
        <v>#REF!</v>
      </c>
      <c r="D783" s="125" t="e">
        <f>'2026小魯圖書目錄'!#REF!</f>
        <v>#REF!</v>
      </c>
      <c r="E783" s="125" t="e">
        <f>'2026小魯圖書目錄'!#REF!</f>
        <v>#REF!</v>
      </c>
      <c r="F783" s="53"/>
      <c r="G783" s="129" t="e">
        <f t="shared" si="13"/>
        <v>#REF!</v>
      </c>
    </row>
    <row r="784" spans="1:7">
      <c r="A784" s="128" t="e">
        <f>'2026小魯圖書目錄'!#REF!</f>
        <v>#REF!</v>
      </c>
      <c r="B784" s="124" t="e">
        <f>'2026小魯圖書目錄'!#REF!</f>
        <v>#REF!</v>
      </c>
      <c r="C784" s="125" t="e">
        <f>'2026小魯圖書目錄'!#REF!</f>
        <v>#REF!</v>
      </c>
      <c r="D784" s="125" t="e">
        <f>'2026小魯圖書目錄'!#REF!</f>
        <v>#REF!</v>
      </c>
      <c r="E784" s="125" t="e">
        <f>'2026小魯圖書目錄'!#REF!</f>
        <v>#REF!</v>
      </c>
      <c r="F784" s="53"/>
      <c r="G784" s="129" t="e">
        <f t="shared" si="13"/>
        <v>#REF!</v>
      </c>
    </row>
    <row r="785" spans="1:7">
      <c r="A785" s="128" t="e">
        <f>'2026小魯圖書目錄'!#REF!</f>
        <v>#REF!</v>
      </c>
      <c r="B785" s="124" t="e">
        <f>'2026小魯圖書目錄'!#REF!</f>
        <v>#REF!</v>
      </c>
      <c r="C785" s="125" t="e">
        <f>'2026小魯圖書目錄'!#REF!</f>
        <v>#REF!</v>
      </c>
      <c r="D785" s="125" t="e">
        <f>'2026小魯圖書目錄'!#REF!</f>
        <v>#REF!</v>
      </c>
      <c r="E785" s="125" t="e">
        <f>'2026小魯圖書目錄'!#REF!</f>
        <v>#REF!</v>
      </c>
      <c r="F785" s="53"/>
      <c r="G785" s="129" t="e">
        <f t="shared" si="13"/>
        <v>#REF!</v>
      </c>
    </row>
    <row r="786" spans="1:7">
      <c r="A786" s="128" t="e">
        <f>'2026小魯圖書目錄'!#REF!</f>
        <v>#REF!</v>
      </c>
      <c r="B786" s="124" t="e">
        <f>'2026小魯圖書目錄'!#REF!</f>
        <v>#REF!</v>
      </c>
      <c r="C786" s="125" t="e">
        <f>'2026小魯圖書目錄'!#REF!</f>
        <v>#REF!</v>
      </c>
      <c r="D786" s="125" t="e">
        <f>'2026小魯圖書目錄'!#REF!</f>
        <v>#REF!</v>
      </c>
      <c r="E786" s="125" t="e">
        <f>'2026小魯圖書目錄'!#REF!</f>
        <v>#REF!</v>
      </c>
      <c r="F786" s="53"/>
      <c r="G786" s="129" t="e">
        <f t="shared" si="13"/>
        <v>#REF!</v>
      </c>
    </row>
    <row r="787" spans="1:7">
      <c r="A787" s="128" t="e">
        <f>'2026小魯圖書目錄'!#REF!</f>
        <v>#REF!</v>
      </c>
      <c r="B787" s="124" t="e">
        <f>'2026小魯圖書目錄'!#REF!</f>
        <v>#REF!</v>
      </c>
      <c r="C787" s="125" t="e">
        <f>'2026小魯圖書目錄'!#REF!</f>
        <v>#REF!</v>
      </c>
      <c r="D787" s="125" t="e">
        <f>'2026小魯圖書目錄'!#REF!</f>
        <v>#REF!</v>
      </c>
      <c r="E787" s="125" t="e">
        <f>'2026小魯圖書目錄'!#REF!</f>
        <v>#REF!</v>
      </c>
      <c r="F787" s="53"/>
      <c r="G787" s="129" t="e">
        <f t="shared" si="13"/>
        <v>#REF!</v>
      </c>
    </row>
    <row r="788" spans="1:7">
      <c r="A788" s="128" t="e">
        <f>'2026小魯圖書目錄'!#REF!</f>
        <v>#REF!</v>
      </c>
      <c r="B788" s="124" t="e">
        <f>'2026小魯圖書目錄'!#REF!</f>
        <v>#REF!</v>
      </c>
      <c r="C788" s="125" t="e">
        <f>'2026小魯圖書目錄'!#REF!</f>
        <v>#REF!</v>
      </c>
      <c r="D788" s="125" t="e">
        <f>'2026小魯圖書目錄'!#REF!</f>
        <v>#REF!</v>
      </c>
      <c r="E788" s="125" t="e">
        <f>'2026小魯圖書目錄'!#REF!</f>
        <v>#REF!</v>
      </c>
      <c r="F788" s="53"/>
      <c r="G788" s="129" t="e">
        <f t="shared" si="13"/>
        <v>#REF!</v>
      </c>
    </row>
    <row r="789" spans="1:7">
      <c r="A789" s="128" t="e">
        <f>'2026小魯圖書目錄'!#REF!</f>
        <v>#REF!</v>
      </c>
      <c r="B789" s="124" t="e">
        <f>'2026小魯圖書目錄'!#REF!</f>
        <v>#REF!</v>
      </c>
      <c r="C789" s="125" t="e">
        <f>'2026小魯圖書目錄'!#REF!</f>
        <v>#REF!</v>
      </c>
      <c r="D789" s="125" t="e">
        <f>'2026小魯圖書目錄'!#REF!</f>
        <v>#REF!</v>
      </c>
      <c r="E789" s="125" t="e">
        <f>'2026小魯圖書目錄'!#REF!</f>
        <v>#REF!</v>
      </c>
      <c r="F789" s="53"/>
      <c r="G789" s="129" t="e">
        <f t="shared" si="13"/>
        <v>#REF!</v>
      </c>
    </row>
    <row r="790" spans="1:7">
      <c r="A790" s="128" t="e">
        <f>'2026小魯圖書目錄'!#REF!</f>
        <v>#REF!</v>
      </c>
      <c r="B790" s="124" t="e">
        <f>'2026小魯圖書目錄'!#REF!</f>
        <v>#REF!</v>
      </c>
      <c r="C790" s="125" t="e">
        <f>'2026小魯圖書目錄'!#REF!</f>
        <v>#REF!</v>
      </c>
      <c r="D790" s="125" t="e">
        <f>'2026小魯圖書目錄'!#REF!</f>
        <v>#REF!</v>
      </c>
      <c r="E790" s="125" t="e">
        <f>'2026小魯圖書目錄'!#REF!</f>
        <v>#REF!</v>
      </c>
      <c r="F790" s="53"/>
      <c r="G790" s="129" t="e">
        <f t="shared" si="13"/>
        <v>#REF!</v>
      </c>
    </row>
    <row r="791" spans="1:7">
      <c r="A791" s="128" t="e">
        <f>'2026小魯圖書目錄'!#REF!</f>
        <v>#REF!</v>
      </c>
      <c r="B791" s="124" t="e">
        <f>'2026小魯圖書目錄'!#REF!</f>
        <v>#REF!</v>
      </c>
      <c r="C791" s="125" t="e">
        <f>'2026小魯圖書目錄'!#REF!</f>
        <v>#REF!</v>
      </c>
      <c r="D791" s="125" t="e">
        <f>'2026小魯圖書目錄'!#REF!</f>
        <v>#REF!</v>
      </c>
      <c r="E791" s="125" t="e">
        <f>'2026小魯圖書目錄'!#REF!</f>
        <v>#REF!</v>
      </c>
      <c r="F791" s="53"/>
      <c r="G791" s="129" t="e">
        <f t="shared" si="13"/>
        <v>#REF!</v>
      </c>
    </row>
    <row r="792" spans="1:7">
      <c r="A792" s="128" t="e">
        <f>'2026小魯圖書目錄'!#REF!</f>
        <v>#REF!</v>
      </c>
      <c r="B792" s="124" t="e">
        <f>'2026小魯圖書目錄'!#REF!</f>
        <v>#REF!</v>
      </c>
      <c r="C792" s="125" t="e">
        <f>'2026小魯圖書目錄'!#REF!</f>
        <v>#REF!</v>
      </c>
      <c r="D792" s="125" t="e">
        <f>'2026小魯圖書目錄'!#REF!</f>
        <v>#REF!</v>
      </c>
      <c r="E792" s="125" t="e">
        <f>'2026小魯圖書目錄'!#REF!</f>
        <v>#REF!</v>
      </c>
      <c r="F792" s="53"/>
      <c r="G792" s="129" t="e">
        <f t="shared" si="13"/>
        <v>#REF!</v>
      </c>
    </row>
    <row r="793" spans="1:7">
      <c r="A793" s="128" t="e">
        <f>'2026小魯圖書目錄'!#REF!</f>
        <v>#REF!</v>
      </c>
      <c r="B793" s="124" t="e">
        <f>'2026小魯圖書目錄'!#REF!</f>
        <v>#REF!</v>
      </c>
      <c r="C793" s="125" t="e">
        <f>'2026小魯圖書目錄'!#REF!</f>
        <v>#REF!</v>
      </c>
      <c r="D793" s="125" t="e">
        <f>'2026小魯圖書目錄'!#REF!</f>
        <v>#REF!</v>
      </c>
      <c r="E793" s="125" t="e">
        <f>'2026小魯圖書目錄'!#REF!</f>
        <v>#REF!</v>
      </c>
      <c r="F793" s="53"/>
      <c r="G793" s="129" t="e">
        <f t="shared" si="13"/>
        <v>#REF!</v>
      </c>
    </row>
    <row r="794" spans="1:7">
      <c r="A794" s="128" t="e">
        <f>'2026小魯圖書目錄'!#REF!</f>
        <v>#REF!</v>
      </c>
      <c r="B794" s="124" t="e">
        <f>'2026小魯圖書目錄'!#REF!</f>
        <v>#REF!</v>
      </c>
      <c r="C794" s="125" t="e">
        <f>'2026小魯圖書目錄'!#REF!</f>
        <v>#REF!</v>
      </c>
      <c r="D794" s="125" t="e">
        <f>'2026小魯圖書目錄'!#REF!</f>
        <v>#REF!</v>
      </c>
      <c r="E794" s="125" t="e">
        <f>'2026小魯圖書目錄'!#REF!</f>
        <v>#REF!</v>
      </c>
      <c r="F794" s="53"/>
      <c r="G794" s="129" t="e">
        <f t="shared" si="13"/>
        <v>#REF!</v>
      </c>
    </row>
    <row r="795" spans="1:7">
      <c r="A795" s="128" t="e">
        <f>'2026小魯圖書目錄'!#REF!</f>
        <v>#REF!</v>
      </c>
      <c r="B795" s="124" t="e">
        <f>'2026小魯圖書目錄'!#REF!</f>
        <v>#REF!</v>
      </c>
      <c r="C795" s="125" t="e">
        <f>'2026小魯圖書目錄'!#REF!</f>
        <v>#REF!</v>
      </c>
      <c r="D795" s="125" t="e">
        <f>'2026小魯圖書目錄'!#REF!</f>
        <v>#REF!</v>
      </c>
      <c r="E795" s="125" t="e">
        <f>'2026小魯圖書目錄'!#REF!</f>
        <v>#REF!</v>
      </c>
      <c r="F795" s="53"/>
      <c r="G795" s="129" t="e">
        <f t="shared" si="13"/>
        <v>#REF!</v>
      </c>
    </row>
    <row r="796" spans="1:7">
      <c r="A796" s="128" t="e">
        <f>'2026小魯圖書目錄'!#REF!</f>
        <v>#REF!</v>
      </c>
      <c r="B796" s="124" t="e">
        <f>'2026小魯圖書目錄'!#REF!</f>
        <v>#REF!</v>
      </c>
      <c r="C796" s="125" t="e">
        <f>'2026小魯圖書目錄'!#REF!</f>
        <v>#REF!</v>
      </c>
      <c r="D796" s="125" t="e">
        <f>'2026小魯圖書目錄'!#REF!</f>
        <v>#REF!</v>
      </c>
      <c r="E796" s="125" t="e">
        <f>'2026小魯圖書目錄'!#REF!</f>
        <v>#REF!</v>
      </c>
      <c r="F796" s="53"/>
      <c r="G796" s="129" t="e">
        <f t="shared" si="13"/>
        <v>#REF!</v>
      </c>
    </row>
    <row r="797" spans="1:7">
      <c r="A797" s="128" t="e">
        <f>'2026小魯圖書目錄'!#REF!</f>
        <v>#REF!</v>
      </c>
      <c r="B797" s="124" t="e">
        <f>'2026小魯圖書目錄'!#REF!</f>
        <v>#REF!</v>
      </c>
      <c r="C797" s="125" t="e">
        <f>'2026小魯圖書目錄'!#REF!</f>
        <v>#REF!</v>
      </c>
      <c r="D797" s="125" t="e">
        <f>'2026小魯圖書目錄'!#REF!</f>
        <v>#REF!</v>
      </c>
      <c r="E797" s="125" t="e">
        <f>'2026小魯圖書目錄'!#REF!</f>
        <v>#REF!</v>
      </c>
      <c r="F797" s="53"/>
      <c r="G797" s="129" t="e">
        <f t="shared" si="13"/>
        <v>#REF!</v>
      </c>
    </row>
    <row r="798" spans="1:7">
      <c r="A798" s="128" t="e">
        <f>'2026小魯圖書目錄'!#REF!</f>
        <v>#REF!</v>
      </c>
      <c r="B798" s="124" t="e">
        <f>'2026小魯圖書目錄'!#REF!</f>
        <v>#REF!</v>
      </c>
      <c r="C798" s="125" t="e">
        <f>'2026小魯圖書目錄'!#REF!</f>
        <v>#REF!</v>
      </c>
      <c r="D798" s="125" t="e">
        <f>'2026小魯圖書目錄'!#REF!</f>
        <v>#REF!</v>
      </c>
      <c r="E798" s="125" t="e">
        <f>'2026小魯圖書目錄'!#REF!</f>
        <v>#REF!</v>
      </c>
      <c r="F798" s="53"/>
      <c r="G798" s="129" t="e">
        <f t="shared" si="13"/>
        <v>#REF!</v>
      </c>
    </row>
    <row r="799" spans="1:7">
      <c r="A799" s="128" t="e">
        <f>'2026小魯圖書目錄'!#REF!</f>
        <v>#REF!</v>
      </c>
      <c r="B799" s="124" t="e">
        <f>'2026小魯圖書目錄'!#REF!</f>
        <v>#REF!</v>
      </c>
      <c r="C799" s="125" t="e">
        <f>'2026小魯圖書目錄'!#REF!</f>
        <v>#REF!</v>
      </c>
      <c r="D799" s="125" t="e">
        <f>'2026小魯圖書目錄'!#REF!</f>
        <v>#REF!</v>
      </c>
      <c r="E799" s="125" t="e">
        <f>'2026小魯圖書目錄'!#REF!</f>
        <v>#REF!</v>
      </c>
      <c r="F799" s="53"/>
      <c r="G799" s="129" t="e">
        <f t="shared" si="13"/>
        <v>#REF!</v>
      </c>
    </row>
    <row r="800" spans="1:7">
      <c r="A800" s="128" t="e">
        <f>'2026小魯圖書目錄'!#REF!</f>
        <v>#REF!</v>
      </c>
      <c r="B800" s="124" t="e">
        <f>'2026小魯圖書目錄'!#REF!</f>
        <v>#REF!</v>
      </c>
      <c r="C800" s="125" t="e">
        <f>'2026小魯圖書目錄'!#REF!</f>
        <v>#REF!</v>
      </c>
      <c r="D800" s="125" t="e">
        <f>'2026小魯圖書目錄'!#REF!</f>
        <v>#REF!</v>
      </c>
      <c r="E800" s="125" t="e">
        <f>'2026小魯圖書目錄'!#REF!</f>
        <v>#REF!</v>
      </c>
      <c r="F800" s="53"/>
      <c r="G800" s="129" t="e">
        <f t="shared" si="13"/>
        <v>#REF!</v>
      </c>
    </row>
    <row r="801" spans="1:7">
      <c r="A801" s="128" t="e">
        <f>'2026小魯圖書目錄'!#REF!</f>
        <v>#REF!</v>
      </c>
      <c r="B801" s="124" t="e">
        <f>'2026小魯圖書目錄'!#REF!</f>
        <v>#REF!</v>
      </c>
      <c r="C801" s="125" t="e">
        <f>'2026小魯圖書目錄'!#REF!</f>
        <v>#REF!</v>
      </c>
      <c r="D801" s="125" t="e">
        <f>'2026小魯圖書目錄'!#REF!</f>
        <v>#REF!</v>
      </c>
      <c r="E801" s="125" t="e">
        <f>'2026小魯圖書目錄'!#REF!</f>
        <v>#REF!</v>
      </c>
      <c r="F801" s="53"/>
      <c r="G801" s="129" t="e">
        <f t="shared" si="13"/>
        <v>#REF!</v>
      </c>
    </row>
    <row r="802" spans="1:7">
      <c r="A802" s="128" t="e">
        <f>'2026小魯圖書目錄'!#REF!</f>
        <v>#REF!</v>
      </c>
      <c r="B802" s="124" t="e">
        <f>'2026小魯圖書目錄'!#REF!</f>
        <v>#REF!</v>
      </c>
      <c r="C802" s="125" t="e">
        <f>'2026小魯圖書目錄'!#REF!</f>
        <v>#REF!</v>
      </c>
      <c r="D802" s="125" t="e">
        <f>'2026小魯圖書目錄'!#REF!</f>
        <v>#REF!</v>
      </c>
      <c r="E802" s="125" t="e">
        <f>'2026小魯圖書目錄'!#REF!</f>
        <v>#REF!</v>
      </c>
      <c r="F802" s="53"/>
      <c r="G802" s="129" t="e">
        <f t="shared" si="13"/>
        <v>#REF!</v>
      </c>
    </row>
    <row r="803" spans="1:7">
      <c r="A803" s="128">
        <f>'2026小魯圖書目錄'!M253</f>
        <v>9789862118252</v>
      </c>
      <c r="B803" s="124" t="str">
        <f>'2026小魯圖書目錄'!A253</f>
        <v>小魯知識繪本</v>
      </c>
      <c r="C803" s="125" t="str">
        <f>'2026小魯圖書目錄'!B253</f>
        <v>AKP056</v>
      </c>
      <c r="D803" s="125" t="str">
        <f>'2026小魯圖書目錄'!C253</f>
        <v>最高的塔‧最小的星球</v>
      </c>
      <c r="E803" s="125">
        <f>'2026小魯圖書目錄'!D253</f>
        <v>490</v>
      </c>
      <c r="F803" s="53"/>
      <c r="G803" s="129">
        <f t="shared" si="13"/>
        <v>0</v>
      </c>
    </row>
    <row r="804" spans="1:7">
      <c r="A804" s="128" t="e">
        <f>'2026小魯圖書目錄'!#REF!</f>
        <v>#REF!</v>
      </c>
      <c r="B804" s="124" t="e">
        <f>'2026小魯圖書目錄'!#REF!</f>
        <v>#REF!</v>
      </c>
      <c r="C804" s="125" t="e">
        <f>'2026小魯圖書目錄'!#REF!</f>
        <v>#REF!</v>
      </c>
      <c r="D804" s="125" t="e">
        <f>'2026小魯圖書目錄'!#REF!</f>
        <v>#REF!</v>
      </c>
      <c r="E804" s="125" t="e">
        <f>'2026小魯圖書目錄'!#REF!</f>
        <v>#REF!</v>
      </c>
      <c r="F804" s="53"/>
      <c r="G804" s="129" t="e">
        <f t="shared" si="13"/>
        <v>#REF!</v>
      </c>
    </row>
    <row r="805" spans="1:7">
      <c r="A805" s="128" t="e">
        <f>'2026小魯圖書目錄'!#REF!</f>
        <v>#REF!</v>
      </c>
      <c r="B805" s="124" t="e">
        <f>'2026小魯圖書目錄'!#REF!</f>
        <v>#REF!</v>
      </c>
      <c r="C805" s="125" t="e">
        <f>'2026小魯圖書目錄'!#REF!</f>
        <v>#REF!</v>
      </c>
      <c r="D805" s="125" t="e">
        <f>'2026小魯圖書目錄'!#REF!</f>
        <v>#REF!</v>
      </c>
      <c r="E805" s="125" t="e">
        <f>'2026小魯圖書目錄'!#REF!</f>
        <v>#REF!</v>
      </c>
      <c r="F805" s="53"/>
      <c r="G805" s="129" t="e">
        <f t="shared" si="13"/>
        <v>#REF!</v>
      </c>
    </row>
    <row r="806" spans="1:7">
      <c r="A806" s="128" t="e">
        <f>'2026小魯圖書目錄'!#REF!</f>
        <v>#REF!</v>
      </c>
      <c r="B806" s="124" t="e">
        <f>'2026小魯圖書目錄'!#REF!</f>
        <v>#REF!</v>
      </c>
      <c r="C806" s="125" t="e">
        <f>'2026小魯圖書目錄'!#REF!</f>
        <v>#REF!</v>
      </c>
      <c r="D806" s="125" t="e">
        <f>'2026小魯圖書目錄'!#REF!</f>
        <v>#REF!</v>
      </c>
      <c r="E806" s="125" t="e">
        <f>'2026小魯圖書目錄'!#REF!</f>
        <v>#REF!</v>
      </c>
      <c r="F806" s="53"/>
      <c r="G806" s="129" t="e">
        <f t="shared" si="13"/>
        <v>#REF!</v>
      </c>
    </row>
    <row r="807" spans="1:7">
      <c r="A807" s="128" t="e">
        <f>'2026小魯圖書目錄'!#REF!</f>
        <v>#REF!</v>
      </c>
      <c r="B807" s="124" t="e">
        <f>'2026小魯圖書目錄'!#REF!</f>
        <v>#REF!</v>
      </c>
      <c r="C807" s="125" t="e">
        <f>'2026小魯圖書目錄'!#REF!</f>
        <v>#REF!</v>
      </c>
      <c r="D807" s="125" t="e">
        <f>'2026小魯圖書目錄'!#REF!</f>
        <v>#REF!</v>
      </c>
      <c r="E807" s="125" t="e">
        <f>'2026小魯圖書目錄'!#REF!</f>
        <v>#REF!</v>
      </c>
      <c r="F807" s="53"/>
      <c r="G807" s="129" t="e">
        <f t="shared" si="13"/>
        <v>#REF!</v>
      </c>
    </row>
    <row r="808" spans="1:7">
      <c r="A808" s="128" t="e">
        <f>'2026小魯圖書目錄'!#REF!</f>
        <v>#REF!</v>
      </c>
      <c r="B808" s="124" t="e">
        <f>'2026小魯圖書目錄'!#REF!</f>
        <v>#REF!</v>
      </c>
      <c r="C808" s="125" t="e">
        <f>'2026小魯圖書目錄'!#REF!</f>
        <v>#REF!</v>
      </c>
      <c r="D808" s="125" t="e">
        <f>'2026小魯圖書目錄'!#REF!</f>
        <v>#REF!</v>
      </c>
      <c r="E808" s="125" t="e">
        <f>'2026小魯圖書目錄'!#REF!</f>
        <v>#REF!</v>
      </c>
      <c r="F808" s="53"/>
      <c r="G808" s="129" t="e">
        <f t="shared" si="13"/>
        <v>#REF!</v>
      </c>
    </row>
    <row r="809" spans="1:7">
      <c r="A809" s="128" t="e">
        <f>'2026小魯圖書目錄'!#REF!</f>
        <v>#REF!</v>
      </c>
      <c r="B809" s="124" t="e">
        <f>'2026小魯圖書目錄'!#REF!</f>
        <v>#REF!</v>
      </c>
      <c r="C809" s="125" t="e">
        <f>'2026小魯圖書目錄'!#REF!</f>
        <v>#REF!</v>
      </c>
      <c r="D809" s="125" t="e">
        <f>'2026小魯圖書目錄'!#REF!</f>
        <v>#REF!</v>
      </c>
      <c r="E809" s="125" t="e">
        <f>'2026小魯圖書目錄'!#REF!</f>
        <v>#REF!</v>
      </c>
      <c r="F809" s="53"/>
      <c r="G809" s="129" t="e">
        <f t="shared" si="13"/>
        <v>#REF!</v>
      </c>
    </row>
    <row r="810" spans="1:7">
      <c r="A810" s="128" t="e">
        <f>'2026小魯圖書目錄'!#REF!</f>
        <v>#REF!</v>
      </c>
      <c r="B810" s="124" t="e">
        <f>'2026小魯圖書目錄'!#REF!</f>
        <v>#REF!</v>
      </c>
      <c r="C810" s="125" t="e">
        <f>'2026小魯圖書目錄'!#REF!</f>
        <v>#REF!</v>
      </c>
      <c r="D810" s="125" t="e">
        <f>'2026小魯圖書目錄'!#REF!</f>
        <v>#REF!</v>
      </c>
      <c r="E810" s="125" t="e">
        <f>'2026小魯圖書目錄'!#REF!</f>
        <v>#REF!</v>
      </c>
      <c r="F810" s="53"/>
      <c r="G810" s="129" t="e">
        <f t="shared" si="13"/>
        <v>#REF!</v>
      </c>
    </row>
    <row r="811" spans="1:7">
      <c r="A811" s="128" t="e">
        <f>'2026小魯圖書目錄'!#REF!</f>
        <v>#REF!</v>
      </c>
      <c r="B811" s="124" t="e">
        <f>'2026小魯圖書目錄'!#REF!</f>
        <v>#REF!</v>
      </c>
      <c r="C811" s="125" t="e">
        <f>'2026小魯圖書目錄'!#REF!</f>
        <v>#REF!</v>
      </c>
      <c r="D811" s="125" t="e">
        <f>'2026小魯圖書目錄'!#REF!</f>
        <v>#REF!</v>
      </c>
      <c r="E811" s="125" t="e">
        <f>'2026小魯圖書目錄'!#REF!</f>
        <v>#REF!</v>
      </c>
      <c r="F811" s="53"/>
      <c r="G811" s="129" t="e">
        <f t="shared" si="13"/>
        <v>#REF!</v>
      </c>
    </row>
    <row r="812" spans="1:7">
      <c r="A812" s="128">
        <f>'2026小魯圖書目錄'!M254</f>
        <v>9789862118450</v>
      </c>
      <c r="B812" s="124" t="str">
        <f>'2026小魯圖書目錄'!A254</f>
        <v>小魯知識繪本</v>
      </c>
      <c r="C812" s="125" t="str">
        <f>'2026小魯圖書目錄'!B254</f>
        <v>AKP058</v>
      </c>
      <c r="D812" s="125" t="str">
        <f>'2026小魯圖書目錄'!C254</f>
        <v>水邊的精靈：蜻蜓</v>
      </c>
      <c r="E812" s="125">
        <f>'2026小魯圖書目錄'!D254</f>
        <v>360</v>
      </c>
      <c r="F812" s="53"/>
      <c r="G812" s="129">
        <f t="shared" si="13"/>
        <v>0</v>
      </c>
    </row>
    <row r="813" spans="1:7">
      <c r="A813" s="128" t="e">
        <f>'2026小魯圖書目錄'!#REF!</f>
        <v>#REF!</v>
      </c>
      <c r="B813" s="124" t="e">
        <f>'2026小魯圖書目錄'!#REF!</f>
        <v>#REF!</v>
      </c>
      <c r="C813" s="125" t="e">
        <f>'2026小魯圖書目錄'!#REF!</f>
        <v>#REF!</v>
      </c>
      <c r="D813" s="125" t="e">
        <f>'2026小魯圖書目錄'!#REF!</f>
        <v>#REF!</v>
      </c>
      <c r="E813" s="125" t="e">
        <f>'2026小魯圖書目錄'!#REF!</f>
        <v>#REF!</v>
      </c>
      <c r="F813" s="53"/>
      <c r="G813" s="129" t="e">
        <f t="shared" si="13"/>
        <v>#REF!</v>
      </c>
    </row>
    <row r="814" spans="1:7">
      <c r="A814" s="128" t="e">
        <f>'2026小魯圖書目錄'!#REF!</f>
        <v>#REF!</v>
      </c>
      <c r="B814" s="124" t="e">
        <f>'2026小魯圖書目錄'!#REF!</f>
        <v>#REF!</v>
      </c>
      <c r="C814" s="125" t="e">
        <f>'2026小魯圖書目錄'!#REF!</f>
        <v>#REF!</v>
      </c>
      <c r="D814" s="125" t="e">
        <f>'2026小魯圖書目錄'!#REF!</f>
        <v>#REF!</v>
      </c>
      <c r="E814" s="125" t="e">
        <f>'2026小魯圖書目錄'!#REF!</f>
        <v>#REF!</v>
      </c>
      <c r="F814" s="53"/>
      <c r="G814" s="129" t="e">
        <f t="shared" si="13"/>
        <v>#REF!</v>
      </c>
    </row>
    <row r="815" spans="1:7">
      <c r="A815" s="128" t="e">
        <f>'2026小魯圖書目錄'!#REF!</f>
        <v>#REF!</v>
      </c>
      <c r="B815" s="124" t="e">
        <f>'2026小魯圖書目錄'!#REF!</f>
        <v>#REF!</v>
      </c>
      <c r="C815" s="125" t="e">
        <f>'2026小魯圖書目錄'!#REF!</f>
        <v>#REF!</v>
      </c>
      <c r="D815" s="125" t="e">
        <f>'2026小魯圖書目錄'!#REF!</f>
        <v>#REF!</v>
      </c>
      <c r="E815" s="125" t="e">
        <f>'2026小魯圖書目錄'!#REF!</f>
        <v>#REF!</v>
      </c>
      <c r="F815" s="53"/>
      <c r="G815" s="129" t="e">
        <f t="shared" si="13"/>
        <v>#REF!</v>
      </c>
    </row>
    <row r="816" spans="1:7">
      <c r="A816" s="128" t="e">
        <f>'2026小魯圖書目錄'!#REF!</f>
        <v>#REF!</v>
      </c>
      <c r="B816" s="124" t="e">
        <f>'2026小魯圖書目錄'!#REF!</f>
        <v>#REF!</v>
      </c>
      <c r="C816" s="125" t="e">
        <f>'2026小魯圖書目錄'!#REF!</f>
        <v>#REF!</v>
      </c>
      <c r="D816" s="125" t="e">
        <f>'2026小魯圖書目錄'!#REF!</f>
        <v>#REF!</v>
      </c>
      <c r="E816" s="125" t="e">
        <f>'2026小魯圖書目錄'!#REF!</f>
        <v>#REF!</v>
      </c>
      <c r="F816" s="53"/>
      <c r="G816" s="129" t="e">
        <f t="shared" si="13"/>
        <v>#REF!</v>
      </c>
    </row>
    <row r="817" spans="1:7">
      <c r="A817" s="128">
        <f>'2026小魯圖書目錄'!M255</f>
        <v>9789862118269</v>
      </c>
      <c r="B817" s="124" t="str">
        <f>'2026小魯圖書目錄'!A255</f>
        <v>小魯勁小說</v>
      </c>
      <c r="C817" s="125" t="str">
        <f>'2026小魯圖書目錄'!B255</f>
        <v>BRF014</v>
      </c>
      <c r="D817" s="125" t="str">
        <f>'2026小魯圖書目錄'!C255</f>
        <v>春花望露</v>
      </c>
      <c r="E817" s="125">
        <f>'2026小魯圖書目錄'!D255</f>
        <v>300</v>
      </c>
      <c r="F817" s="53"/>
      <c r="G817" s="129">
        <f t="shared" si="13"/>
        <v>0</v>
      </c>
    </row>
    <row r="818" spans="1:7">
      <c r="A818" s="128" t="e">
        <f>'2026小魯圖書目錄'!#REF!</f>
        <v>#REF!</v>
      </c>
      <c r="B818" s="124" t="e">
        <f>'2026小魯圖書目錄'!#REF!</f>
        <v>#REF!</v>
      </c>
      <c r="C818" s="125" t="e">
        <f>'2026小魯圖書目錄'!#REF!</f>
        <v>#REF!</v>
      </c>
      <c r="D818" s="125" t="e">
        <f>'2026小魯圖書目錄'!#REF!</f>
        <v>#REF!</v>
      </c>
      <c r="E818" s="125" t="e">
        <f>'2026小魯圖書目錄'!#REF!</f>
        <v>#REF!</v>
      </c>
      <c r="F818" s="53"/>
      <c r="G818" s="129" t="e">
        <f t="shared" si="13"/>
        <v>#REF!</v>
      </c>
    </row>
    <row r="819" spans="1:7">
      <c r="A819" s="128" t="e">
        <f>'2026小魯圖書目錄'!#REF!</f>
        <v>#REF!</v>
      </c>
      <c r="B819" s="124" t="e">
        <f>'2026小魯圖書目錄'!#REF!</f>
        <v>#REF!</v>
      </c>
      <c r="C819" s="125" t="e">
        <f>'2026小魯圖書目錄'!#REF!</f>
        <v>#REF!</v>
      </c>
      <c r="D819" s="125" t="e">
        <f>'2026小魯圖書目錄'!#REF!</f>
        <v>#REF!</v>
      </c>
      <c r="E819" s="125" t="e">
        <f>'2026小魯圖書目錄'!#REF!</f>
        <v>#REF!</v>
      </c>
      <c r="F819" s="53"/>
      <c r="G819" s="129" t="e">
        <f t="shared" si="13"/>
        <v>#REF!</v>
      </c>
    </row>
    <row r="820" spans="1:7">
      <c r="A820" s="128" t="e">
        <f>'2026小魯圖書目錄'!#REF!</f>
        <v>#REF!</v>
      </c>
      <c r="B820" s="124" t="e">
        <f>'2026小魯圖書目錄'!#REF!</f>
        <v>#REF!</v>
      </c>
      <c r="C820" s="125" t="e">
        <f>'2026小魯圖書目錄'!#REF!</f>
        <v>#REF!</v>
      </c>
      <c r="D820" s="125" t="e">
        <f>'2026小魯圖書目錄'!#REF!</f>
        <v>#REF!</v>
      </c>
      <c r="E820" s="125" t="e">
        <f>'2026小魯圖書目錄'!#REF!</f>
        <v>#REF!</v>
      </c>
      <c r="F820" s="53"/>
      <c r="G820" s="129" t="e">
        <f t="shared" si="13"/>
        <v>#REF!</v>
      </c>
    </row>
    <row r="821" spans="1:7">
      <c r="A821" s="128" t="e">
        <f>'2026小魯圖書目錄'!#REF!</f>
        <v>#REF!</v>
      </c>
      <c r="B821" s="124" t="e">
        <f>'2026小魯圖書目錄'!#REF!</f>
        <v>#REF!</v>
      </c>
      <c r="C821" s="125" t="e">
        <f>'2026小魯圖書目錄'!#REF!</f>
        <v>#REF!</v>
      </c>
      <c r="D821" s="125" t="e">
        <f>'2026小魯圖書目錄'!#REF!</f>
        <v>#REF!</v>
      </c>
      <c r="E821" s="125" t="e">
        <f>'2026小魯圖書目錄'!#REF!</f>
        <v>#REF!</v>
      </c>
      <c r="F821" s="53"/>
      <c r="G821" s="129" t="e">
        <f t="shared" si="13"/>
        <v>#REF!</v>
      </c>
    </row>
    <row r="822" spans="1:7">
      <c r="A822" s="128" t="e">
        <f>'2026小魯圖書目錄'!#REF!</f>
        <v>#REF!</v>
      </c>
      <c r="B822" s="124" t="e">
        <f>'2026小魯圖書目錄'!#REF!</f>
        <v>#REF!</v>
      </c>
      <c r="C822" s="125" t="e">
        <f>'2026小魯圖書目錄'!#REF!</f>
        <v>#REF!</v>
      </c>
      <c r="D822" s="125" t="e">
        <f>'2026小魯圖書目錄'!#REF!</f>
        <v>#REF!</v>
      </c>
      <c r="E822" s="125" t="e">
        <f>'2026小魯圖書目錄'!#REF!</f>
        <v>#REF!</v>
      </c>
      <c r="F822" s="53"/>
      <c r="G822" s="129" t="e">
        <f t="shared" si="13"/>
        <v>#REF!</v>
      </c>
    </row>
    <row r="823" spans="1:7">
      <c r="A823" s="128" t="e">
        <f>'2026小魯圖書目錄'!#REF!</f>
        <v>#REF!</v>
      </c>
      <c r="B823" s="124" t="e">
        <f>'2026小魯圖書目錄'!#REF!</f>
        <v>#REF!</v>
      </c>
      <c r="C823" s="125" t="e">
        <f>'2026小魯圖書目錄'!#REF!</f>
        <v>#REF!</v>
      </c>
      <c r="D823" s="125" t="e">
        <f>'2026小魯圖書目錄'!#REF!</f>
        <v>#REF!</v>
      </c>
      <c r="E823" s="125" t="e">
        <f>'2026小魯圖書目錄'!#REF!</f>
        <v>#REF!</v>
      </c>
      <c r="F823" s="53"/>
      <c r="G823" s="129" t="e">
        <f t="shared" si="13"/>
        <v>#REF!</v>
      </c>
    </row>
    <row r="824" spans="1:7">
      <c r="A824" s="128" t="e">
        <f>'2026小魯圖書目錄'!#REF!</f>
        <v>#REF!</v>
      </c>
      <c r="B824" s="124" t="e">
        <f>'2026小魯圖書目錄'!#REF!</f>
        <v>#REF!</v>
      </c>
      <c r="C824" s="125" t="e">
        <f>'2026小魯圖書目錄'!#REF!</f>
        <v>#REF!</v>
      </c>
      <c r="D824" s="125" t="e">
        <f>'2026小魯圖書目錄'!#REF!</f>
        <v>#REF!</v>
      </c>
      <c r="E824" s="125" t="e">
        <f>'2026小魯圖書目錄'!#REF!</f>
        <v>#REF!</v>
      </c>
      <c r="F824" s="53"/>
      <c r="G824" s="129" t="e">
        <f t="shared" si="13"/>
        <v>#REF!</v>
      </c>
    </row>
    <row r="825" spans="1:7">
      <c r="A825" s="128" t="e">
        <f>'2026小魯圖書目錄'!#REF!</f>
        <v>#REF!</v>
      </c>
      <c r="B825" s="124" t="e">
        <f>'2026小魯圖書目錄'!#REF!</f>
        <v>#REF!</v>
      </c>
      <c r="C825" s="125" t="e">
        <f>'2026小魯圖書目錄'!#REF!</f>
        <v>#REF!</v>
      </c>
      <c r="D825" s="125" t="e">
        <f>'2026小魯圖書目錄'!#REF!</f>
        <v>#REF!</v>
      </c>
      <c r="E825" s="125" t="e">
        <f>'2026小魯圖書目錄'!#REF!</f>
        <v>#REF!</v>
      </c>
      <c r="F825" s="53"/>
      <c r="G825" s="129" t="e">
        <f t="shared" si="13"/>
        <v>#REF!</v>
      </c>
    </row>
    <row r="826" spans="1:7">
      <c r="A826" s="128" t="e">
        <f>'2026小魯圖書目錄'!#REF!</f>
        <v>#REF!</v>
      </c>
      <c r="B826" s="124" t="e">
        <f>'2026小魯圖書目錄'!#REF!</f>
        <v>#REF!</v>
      </c>
      <c r="C826" s="125" t="e">
        <f>'2026小魯圖書目錄'!#REF!</f>
        <v>#REF!</v>
      </c>
      <c r="D826" s="125" t="e">
        <f>'2026小魯圖書目錄'!#REF!</f>
        <v>#REF!</v>
      </c>
      <c r="E826" s="125" t="e">
        <f>'2026小魯圖書目錄'!#REF!</f>
        <v>#REF!</v>
      </c>
      <c r="F826" s="53"/>
      <c r="G826" s="129" t="e">
        <f t="shared" si="13"/>
        <v>#REF!</v>
      </c>
    </row>
    <row r="827" spans="1:7">
      <c r="A827" s="128" t="e">
        <f>'2026小魯圖書目錄'!#REF!</f>
        <v>#REF!</v>
      </c>
      <c r="B827" s="124" t="e">
        <f>'2026小魯圖書目錄'!#REF!</f>
        <v>#REF!</v>
      </c>
      <c r="C827" s="125" t="e">
        <f>'2026小魯圖書目錄'!#REF!</f>
        <v>#REF!</v>
      </c>
      <c r="D827" s="125" t="e">
        <f>'2026小魯圖書目錄'!#REF!</f>
        <v>#REF!</v>
      </c>
      <c r="E827" s="125" t="e">
        <f>'2026小魯圖書目錄'!#REF!</f>
        <v>#REF!</v>
      </c>
      <c r="F827" s="53"/>
      <c r="G827" s="129" t="e">
        <f t="shared" si="13"/>
        <v>#REF!</v>
      </c>
    </row>
    <row r="828" spans="1:7">
      <c r="A828" s="128">
        <f>'2026小魯圖書目錄'!M256</f>
        <v>9789862117972</v>
      </c>
      <c r="B828" s="124" t="str">
        <f>'2026小魯圖書目錄'!A256</f>
        <v>小魯兒童成長小說</v>
      </c>
      <c r="C828" s="125" t="str">
        <f>'2026小魯圖書目錄'!B256</f>
        <v>BGF438N</v>
      </c>
      <c r="D828" s="125" t="str">
        <f>'2026小魯圖書目錄'!C256</f>
        <v>勇敢的光頭幫(二版)</v>
      </c>
      <c r="E828" s="125">
        <f>'2026小魯圖書目錄'!D256</f>
        <v>280</v>
      </c>
      <c r="F828" s="53"/>
      <c r="G828" s="129">
        <f t="shared" si="13"/>
        <v>0</v>
      </c>
    </row>
    <row r="829" spans="1:7">
      <c r="A829" s="128" t="e">
        <f>'2026小魯圖書目錄'!#REF!</f>
        <v>#REF!</v>
      </c>
      <c r="B829" s="124" t="e">
        <f>'2026小魯圖書目錄'!#REF!</f>
        <v>#REF!</v>
      </c>
      <c r="C829" s="125" t="e">
        <f>'2026小魯圖書目錄'!#REF!</f>
        <v>#REF!</v>
      </c>
      <c r="D829" s="125" t="e">
        <f>'2026小魯圖書目錄'!#REF!</f>
        <v>#REF!</v>
      </c>
      <c r="E829" s="125" t="e">
        <f>'2026小魯圖書目錄'!#REF!</f>
        <v>#REF!</v>
      </c>
      <c r="F829" s="53"/>
      <c r="G829" s="129" t="e">
        <f t="shared" si="13"/>
        <v>#REF!</v>
      </c>
    </row>
    <row r="830" spans="1:7">
      <c r="A830" s="128" t="e">
        <f>'2026小魯圖書目錄'!#REF!</f>
        <v>#REF!</v>
      </c>
      <c r="B830" s="124" t="e">
        <f>'2026小魯圖書目錄'!#REF!</f>
        <v>#REF!</v>
      </c>
      <c r="C830" s="125" t="e">
        <f>'2026小魯圖書目錄'!#REF!</f>
        <v>#REF!</v>
      </c>
      <c r="D830" s="125" t="e">
        <f>'2026小魯圖書目錄'!#REF!</f>
        <v>#REF!</v>
      </c>
      <c r="E830" s="125" t="e">
        <f>'2026小魯圖書目錄'!#REF!</f>
        <v>#REF!</v>
      </c>
      <c r="F830" s="53"/>
      <c r="G830" s="129" t="e">
        <f t="shared" si="13"/>
        <v>#REF!</v>
      </c>
    </row>
    <row r="831" spans="1:7">
      <c r="A831" s="128" t="e">
        <f>'2026小魯圖書目錄'!#REF!</f>
        <v>#REF!</v>
      </c>
      <c r="B831" s="124" t="e">
        <f>'2026小魯圖書目錄'!#REF!</f>
        <v>#REF!</v>
      </c>
      <c r="C831" s="125" t="e">
        <f>'2026小魯圖書目錄'!#REF!</f>
        <v>#REF!</v>
      </c>
      <c r="D831" s="125" t="e">
        <f>'2026小魯圖書目錄'!#REF!</f>
        <v>#REF!</v>
      </c>
      <c r="E831" s="125" t="e">
        <f>'2026小魯圖書目錄'!#REF!</f>
        <v>#REF!</v>
      </c>
      <c r="F831" s="53"/>
      <c r="G831" s="129" t="e">
        <f t="shared" si="13"/>
        <v>#REF!</v>
      </c>
    </row>
    <row r="832" spans="1:7">
      <c r="A832" s="128" t="e">
        <f>'2026小魯圖書目錄'!#REF!</f>
        <v>#REF!</v>
      </c>
      <c r="B832" s="124" t="e">
        <f>'2026小魯圖書目錄'!#REF!</f>
        <v>#REF!</v>
      </c>
      <c r="C832" s="125" t="e">
        <f>'2026小魯圖書目錄'!#REF!</f>
        <v>#REF!</v>
      </c>
      <c r="D832" s="125" t="e">
        <f>'2026小魯圖書目錄'!#REF!</f>
        <v>#REF!</v>
      </c>
      <c r="E832" s="125" t="e">
        <f>'2026小魯圖書目錄'!#REF!</f>
        <v>#REF!</v>
      </c>
      <c r="F832" s="53"/>
      <c r="G832" s="129" t="e">
        <f t="shared" si="13"/>
        <v>#REF!</v>
      </c>
    </row>
    <row r="833" spans="1:7">
      <c r="A833" s="128">
        <f>'2026小魯圖書目錄'!M257</f>
        <v>9789574904297</v>
      </c>
      <c r="B833" s="124" t="str">
        <f>'2026小魯圖書目錄'!A257</f>
        <v>小魯優質教學</v>
      </c>
      <c r="C833" s="125" t="str">
        <f>'2026小魯圖書目錄'!B257</f>
        <v>BGT065</v>
      </c>
      <c r="D833" s="125" t="str">
        <f>'2026小魯圖書目錄'!C257</f>
        <v>我是一枝愛寫作的鉛筆——
一位老師與學生們的故事寫作世界</v>
      </c>
      <c r="E833" s="125">
        <f>'2026小魯圖書目錄'!D257</f>
        <v>360</v>
      </c>
      <c r="F833" s="53"/>
      <c r="G833" s="129">
        <f t="shared" si="13"/>
        <v>0</v>
      </c>
    </row>
    <row r="834" spans="1:7">
      <c r="A834" s="128" t="e">
        <f>'2026小魯圖書目錄'!#REF!</f>
        <v>#REF!</v>
      </c>
      <c r="B834" s="124" t="e">
        <f>'2026小魯圖書目錄'!#REF!</f>
        <v>#REF!</v>
      </c>
      <c r="C834" s="125" t="e">
        <f>'2026小魯圖書目錄'!#REF!</f>
        <v>#REF!</v>
      </c>
      <c r="D834" s="125" t="e">
        <f>'2026小魯圖書目錄'!#REF!</f>
        <v>#REF!</v>
      </c>
      <c r="E834" s="125" t="e">
        <f>'2026小魯圖書目錄'!#REF!</f>
        <v>#REF!</v>
      </c>
      <c r="F834" s="53"/>
      <c r="G834" s="129" t="e">
        <f t="shared" si="13"/>
        <v>#REF!</v>
      </c>
    </row>
    <row r="835" spans="1:7">
      <c r="A835" s="128" t="e">
        <f>'2026小魯圖書目錄'!#REF!</f>
        <v>#REF!</v>
      </c>
      <c r="B835" s="124" t="e">
        <f>'2026小魯圖書目錄'!#REF!</f>
        <v>#REF!</v>
      </c>
      <c r="C835" s="125" t="e">
        <f>'2026小魯圖書目錄'!#REF!</f>
        <v>#REF!</v>
      </c>
      <c r="D835" s="125" t="e">
        <f>'2026小魯圖書目錄'!#REF!</f>
        <v>#REF!</v>
      </c>
      <c r="E835" s="125" t="e">
        <f>'2026小魯圖書目錄'!#REF!</f>
        <v>#REF!</v>
      </c>
      <c r="F835" s="53"/>
      <c r="G835" s="129" t="e">
        <f t="shared" si="13"/>
        <v>#REF!</v>
      </c>
    </row>
    <row r="836" spans="1:7">
      <c r="A836" s="128">
        <f>'2026小魯圖書目錄'!M258</f>
        <v>9789862117804</v>
      </c>
      <c r="B836" s="124" t="str">
        <f>'2026小魯圖書目錄'!A258</f>
        <v>小魯創作繪本</v>
      </c>
      <c r="C836" s="125" t="str">
        <f>'2026小魯圖書目錄'!B258</f>
        <v>AOP058</v>
      </c>
      <c r="D836" s="125" t="str">
        <f>'2026小魯圖書目錄'!C258</f>
        <v>灰灰小姑娘</v>
      </c>
      <c r="E836" s="125">
        <f>'2026小魯圖書目錄'!D258</f>
        <v>300</v>
      </c>
      <c r="F836" s="53"/>
      <c r="G836" s="129">
        <f t="shared" si="13"/>
        <v>0</v>
      </c>
    </row>
    <row r="837" spans="1:7">
      <c r="A837" s="128" t="e">
        <f>'2026小魯圖書目錄'!#REF!</f>
        <v>#REF!</v>
      </c>
      <c r="B837" s="124" t="e">
        <f>'2026小魯圖書目錄'!#REF!</f>
        <v>#REF!</v>
      </c>
      <c r="C837" s="125" t="e">
        <f>'2026小魯圖書目錄'!#REF!</f>
        <v>#REF!</v>
      </c>
      <c r="D837" s="125" t="e">
        <f>'2026小魯圖書目錄'!#REF!</f>
        <v>#REF!</v>
      </c>
      <c r="E837" s="125" t="e">
        <f>'2026小魯圖書目錄'!#REF!</f>
        <v>#REF!</v>
      </c>
      <c r="F837" s="53"/>
      <c r="G837" s="129" t="e">
        <f t="shared" si="13"/>
        <v>#REF!</v>
      </c>
    </row>
    <row r="838" spans="1:7">
      <c r="A838" s="128" t="e">
        <f>'2026小魯圖書目錄'!#REF!</f>
        <v>#REF!</v>
      </c>
      <c r="B838" s="124" t="e">
        <f>'2026小魯圖書目錄'!#REF!</f>
        <v>#REF!</v>
      </c>
      <c r="C838" s="125" t="e">
        <f>'2026小魯圖書目錄'!#REF!</f>
        <v>#REF!</v>
      </c>
      <c r="D838" s="125" t="e">
        <f>'2026小魯圖書目錄'!#REF!</f>
        <v>#REF!</v>
      </c>
      <c r="E838" s="125" t="e">
        <f>'2026小魯圖書目錄'!#REF!</f>
        <v>#REF!</v>
      </c>
      <c r="F838" s="53"/>
      <c r="G838" s="129" t="e">
        <f t="shared" si="13"/>
        <v>#REF!</v>
      </c>
    </row>
    <row r="839" spans="1:7">
      <c r="A839" s="128" t="e">
        <f>'2026小魯圖書目錄'!#REF!</f>
        <v>#REF!</v>
      </c>
      <c r="B839" s="124" t="e">
        <f>'2026小魯圖書目錄'!#REF!</f>
        <v>#REF!</v>
      </c>
      <c r="C839" s="125" t="e">
        <f>'2026小魯圖書目錄'!#REF!</f>
        <v>#REF!</v>
      </c>
      <c r="D839" s="125" t="e">
        <f>'2026小魯圖書目錄'!#REF!</f>
        <v>#REF!</v>
      </c>
      <c r="E839" s="125" t="e">
        <f>'2026小魯圖書目錄'!#REF!</f>
        <v>#REF!</v>
      </c>
      <c r="F839" s="53"/>
      <c r="G839" s="129" t="e">
        <f t="shared" si="13"/>
        <v>#REF!</v>
      </c>
    </row>
    <row r="840" spans="1:7">
      <c r="A840" s="128" t="e">
        <f>'2026小魯圖書目錄'!#REF!</f>
        <v>#REF!</v>
      </c>
      <c r="B840" s="124" t="e">
        <f>'2026小魯圖書目錄'!#REF!</f>
        <v>#REF!</v>
      </c>
      <c r="C840" s="125" t="e">
        <f>'2026小魯圖書目錄'!#REF!</f>
        <v>#REF!</v>
      </c>
      <c r="D840" s="125" t="e">
        <f>'2026小魯圖書目錄'!#REF!</f>
        <v>#REF!</v>
      </c>
      <c r="E840" s="125" t="e">
        <f>'2026小魯圖書目錄'!#REF!</f>
        <v>#REF!</v>
      </c>
      <c r="F840" s="53"/>
      <c r="G840" s="129" t="e">
        <f t="shared" si="13"/>
        <v>#REF!</v>
      </c>
    </row>
    <row r="841" spans="1:7">
      <c r="A841" s="128" t="e">
        <f>'2026小魯圖書目錄'!#REF!</f>
        <v>#REF!</v>
      </c>
      <c r="B841" s="124" t="e">
        <f>'2026小魯圖書目錄'!#REF!</f>
        <v>#REF!</v>
      </c>
      <c r="C841" s="125" t="e">
        <f>'2026小魯圖書目錄'!#REF!</f>
        <v>#REF!</v>
      </c>
      <c r="D841" s="125" t="e">
        <f>'2026小魯圖書目錄'!#REF!</f>
        <v>#REF!</v>
      </c>
      <c r="E841" s="125" t="e">
        <f>'2026小魯圖書目錄'!#REF!</f>
        <v>#REF!</v>
      </c>
      <c r="F841" s="53"/>
      <c r="G841" s="129" t="e">
        <f t="shared" si="13"/>
        <v>#REF!</v>
      </c>
    </row>
    <row r="842" spans="1:7">
      <c r="A842" s="128">
        <f>'2026小魯圖書目錄'!M259</f>
        <v>9789574904259</v>
      </c>
      <c r="B842" s="124" t="str">
        <f>'2026小魯圖書目錄'!A259</f>
        <v>小魯優質教學</v>
      </c>
      <c r="C842" s="125" t="str">
        <f>'2026小魯圖書目錄'!B259</f>
        <v>BGT034N</v>
      </c>
      <c r="D842" s="125" t="str">
        <f>'2026小魯圖書目錄'!C259</f>
        <v>上作文課了！——作文教學妙招大公開(二版)</v>
      </c>
      <c r="E842" s="125">
        <f>'2026小魯圖書目錄'!D259</f>
        <v>320</v>
      </c>
      <c r="F842" s="53"/>
      <c r="G842" s="129">
        <f t="shared" si="13"/>
        <v>0</v>
      </c>
    </row>
    <row r="843" spans="1:7">
      <c r="A843" s="128" t="e">
        <f>'2026小魯圖書目錄'!#REF!</f>
        <v>#REF!</v>
      </c>
      <c r="B843" s="124" t="e">
        <f>'2026小魯圖書目錄'!#REF!</f>
        <v>#REF!</v>
      </c>
      <c r="C843" s="125" t="e">
        <f>'2026小魯圖書目錄'!#REF!</f>
        <v>#REF!</v>
      </c>
      <c r="D843" s="125" t="e">
        <f>'2026小魯圖書目錄'!#REF!</f>
        <v>#REF!</v>
      </c>
      <c r="E843" s="125" t="e">
        <f>'2026小魯圖書目錄'!#REF!</f>
        <v>#REF!</v>
      </c>
      <c r="F843" s="53"/>
      <c r="G843" s="129" t="e">
        <f t="shared" ref="G843:G906" si="14">E843*F843</f>
        <v>#REF!</v>
      </c>
    </row>
    <row r="844" spans="1:7">
      <c r="A844" s="128">
        <f>'2026小魯圖書目錄'!M260</f>
        <v>9789862117484</v>
      </c>
      <c r="B844" s="124" t="str">
        <f>'2026小魯圖書目錄'!A260</f>
        <v>新公民繪本</v>
      </c>
      <c r="C844" s="125" t="str">
        <f>'2026小魯圖書目錄'!B260</f>
        <v>ACP005N</v>
      </c>
      <c r="D844" s="125" t="str">
        <f>'2026小魯圖書目錄'!C260</f>
        <v>了不起的妳(二版)</v>
      </c>
      <c r="E844" s="125">
        <f>'2026小魯圖書目錄'!D260</f>
        <v>300</v>
      </c>
      <c r="F844" s="53"/>
      <c r="G844" s="129">
        <f t="shared" si="14"/>
        <v>0</v>
      </c>
    </row>
    <row r="845" spans="1:7">
      <c r="A845" s="128">
        <f>'2026小魯圖書目錄'!M261</f>
        <v>9789862117385</v>
      </c>
      <c r="B845" s="124" t="str">
        <f>'2026小魯圖書目錄'!A261</f>
        <v>小魯遊戲繪本</v>
      </c>
      <c r="C845" s="125" t="str">
        <f>'2026小魯圖書目錄'!B261</f>
        <v>KIC017</v>
      </c>
      <c r="D845" s="125" t="str">
        <f>'2026小魯圖書目錄'!C261</f>
        <v>我愛洗澡嚕啦啦</v>
      </c>
      <c r="E845" s="125">
        <f>'2026小魯圖書目錄'!D261</f>
        <v>299</v>
      </c>
      <c r="F845" s="53"/>
      <c r="G845" s="129">
        <f t="shared" si="14"/>
        <v>0</v>
      </c>
    </row>
    <row r="846" spans="1:7">
      <c r="A846" s="128" t="e">
        <f>'2026小魯圖書目錄'!#REF!</f>
        <v>#REF!</v>
      </c>
      <c r="B846" s="124" t="e">
        <f>'2026小魯圖書目錄'!#REF!</f>
        <v>#REF!</v>
      </c>
      <c r="C846" s="125" t="e">
        <f>'2026小魯圖書目錄'!#REF!</f>
        <v>#REF!</v>
      </c>
      <c r="D846" s="125" t="e">
        <f>'2026小魯圖書目錄'!#REF!</f>
        <v>#REF!</v>
      </c>
      <c r="E846" s="125" t="e">
        <f>'2026小魯圖書目錄'!#REF!</f>
        <v>#REF!</v>
      </c>
      <c r="F846" s="53"/>
      <c r="G846" s="129" t="e">
        <f t="shared" si="14"/>
        <v>#REF!</v>
      </c>
    </row>
    <row r="847" spans="1:7">
      <c r="A847" s="128" t="e">
        <f>'2026小魯圖書目錄'!#REF!</f>
        <v>#REF!</v>
      </c>
      <c r="B847" s="124" t="e">
        <f>'2026小魯圖書目錄'!#REF!</f>
        <v>#REF!</v>
      </c>
      <c r="C847" s="125" t="e">
        <f>'2026小魯圖書目錄'!#REF!</f>
        <v>#REF!</v>
      </c>
      <c r="D847" s="125" t="e">
        <f>'2026小魯圖書目錄'!#REF!</f>
        <v>#REF!</v>
      </c>
      <c r="E847" s="125" t="e">
        <f>'2026小魯圖書目錄'!#REF!</f>
        <v>#REF!</v>
      </c>
      <c r="F847" s="53"/>
      <c r="G847" s="129" t="e">
        <f t="shared" si="14"/>
        <v>#REF!</v>
      </c>
    </row>
    <row r="848" spans="1:7">
      <c r="A848" s="128" t="e">
        <f>'2026小魯圖書目錄'!#REF!</f>
        <v>#REF!</v>
      </c>
      <c r="B848" s="124" t="e">
        <f>'2026小魯圖書目錄'!#REF!</f>
        <v>#REF!</v>
      </c>
      <c r="C848" s="125" t="e">
        <f>'2026小魯圖書目錄'!#REF!</f>
        <v>#REF!</v>
      </c>
      <c r="D848" s="125" t="e">
        <f>'2026小魯圖書目錄'!#REF!</f>
        <v>#REF!</v>
      </c>
      <c r="E848" s="125" t="e">
        <f>'2026小魯圖書目錄'!#REF!</f>
        <v>#REF!</v>
      </c>
      <c r="F848" s="53"/>
      <c r="G848" s="129" t="e">
        <f t="shared" si="14"/>
        <v>#REF!</v>
      </c>
    </row>
    <row r="849" spans="1:7">
      <c r="A849" s="128" t="e">
        <f>'2026小魯圖書目錄'!#REF!</f>
        <v>#REF!</v>
      </c>
      <c r="B849" s="124" t="e">
        <f>'2026小魯圖書目錄'!#REF!</f>
        <v>#REF!</v>
      </c>
      <c r="C849" s="125" t="e">
        <f>'2026小魯圖書目錄'!#REF!</f>
        <v>#REF!</v>
      </c>
      <c r="D849" s="125" t="e">
        <f>'2026小魯圖書目錄'!#REF!</f>
        <v>#REF!</v>
      </c>
      <c r="E849" s="125" t="e">
        <f>'2026小魯圖書目錄'!#REF!</f>
        <v>#REF!</v>
      </c>
      <c r="F849" s="53"/>
      <c r="G849" s="129" t="e">
        <f t="shared" si="14"/>
        <v>#REF!</v>
      </c>
    </row>
    <row r="850" spans="1:7">
      <c r="A850" s="128" t="e">
        <f>'2026小魯圖書目錄'!#REF!</f>
        <v>#REF!</v>
      </c>
      <c r="B850" s="124" t="e">
        <f>'2026小魯圖書目錄'!#REF!</f>
        <v>#REF!</v>
      </c>
      <c r="C850" s="125" t="e">
        <f>'2026小魯圖書目錄'!#REF!</f>
        <v>#REF!</v>
      </c>
      <c r="D850" s="125" t="e">
        <f>'2026小魯圖書目錄'!#REF!</f>
        <v>#REF!</v>
      </c>
      <c r="E850" s="125" t="e">
        <f>'2026小魯圖書目錄'!#REF!</f>
        <v>#REF!</v>
      </c>
      <c r="F850" s="53"/>
      <c r="G850" s="129" t="e">
        <f t="shared" si="14"/>
        <v>#REF!</v>
      </c>
    </row>
    <row r="851" spans="1:7">
      <c r="A851" s="128" t="e">
        <f>'2026小魯圖書目錄'!#REF!</f>
        <v>#REF!</v>
      </c>
      <c r="B851" s="124" t="e">
        <f>'2026小魯圖書目錄'!#REF!</f>
        <v>#REF!</v>
      </c>
      <c r="C851" s="125" t="e">
        <f>'2026小魯圖書目錄'!#REF!</f>
        <v>#REF!</v>
      </c>
      <c r="D851" s="125" t="e">
        <f>'2026小魯圖書目錄'!#REF!</f>
        <v>#REF!</v>
      </c>
      <c r="E851" s="125" t="e">
        <f>'2026小魯圖書目錄'!#REF!</f>
        <v>#REF!</v>
      </c>
      <c r="F851" s="53"/>
      <c r="G851" s="129" t="e">
        <f t="shared" si="14"/>
        <v>#REF!</v>
      </c>
    </row>
    <row r="852" spans="1:7">
      <c r="A852" s="128" t="e">
        <f>'2026小魯圖書目錄'!#REF!</f>
        <v>#REF!</v>
      </c>
      <c r="B852" s="124" t="e">
        <f>'2026小魯圖書目錄'!#REF!</f>
        <v>#REF!</v>
      </c>
      <c r="C852" s="125" t="e">
        <f>'2026小魯圖書目錄'!#REF!</f>
        <v>#REF!</v>
      </c>
      <c r="D852" s="125" t="e">
        <f>'2026小魯圖書目錄'!#REF!</f>
        <v>#REF!</v>
      </c>
      <c r="E852" s="125" t="e">
        <f>'2026小魯圖書目錄'!#REF!</f>
        <v>#REF!</v>
      </c>
      <c r="F852" s="53"/>
      <c r="G852" s="129" t="e">
        <f t="shared" si="14"/>
        <v>#REF!</v>
      </c>
    </row>
    <row r="853" spans="1:7">
      <c r="A853" s="128" t="e">
        <f>'2026小魯圖書目錄'!#REF!</f>
        <v>#REF!</v>
      </c>
      <c r="B853" s="124" t="e">
        <f>'2026小魯圖書目錄'!#REF!</f>
        <v>#REF!</v>
      </c>
      <c r="C853" s="125" t="e">
        <f>'2026小魯圖書目錄'!#REF!</f>
        <v>#REF!</v>
      </c>
      <c r="D853" s="125" t="e">
        <f>'2026小魯圖書目錄'!#REF!</f>
        <v>#REF!</v>
      </c>
      <c r="E853" s="125" t="e">
        <f>'2026小魯圖書目錄'!#REF!</f>
        <v>#REF!</v>
      </c>
      <c r="F853" s="53"/>
      <c r="G853" s="129" t="e">
        <f t="shared" si="14"/>
        <v>#REF!</v>
      </c>
    </row>
    <row r="854" spans="1:7">
      <c r="A854" s="128" t="e">
        <f>'2026小魯圖書目錄'!#REF!</f>
        <v>#REF!</v>
      </c>
      <c r="B854" s="124" t="e">
        <f>'2026小魯圖書目錄'!#REF!</f>
        <v>#REF!</v>
      </c>
      <c r="C854" s="125" t="e">
        <f>'2026小魯圖書目錄'!#REF!</f>
        <v>#REF!</v>
      </c>
      <c r="D854" s="125" t="e">
        <f>'2026小魯圖書目錄'!#REF!</f>
        <v>#REF!</v>
      </c>
      <c r="E854" s="125" t="e">
        <f>'2026小魯圖書目錄'!#REF!</f>
        <v>#REF!</v>
      </c>
      <c r="F854" s="53"/>
      <c r="G854" s="129" t="e">
        <f t="shared" si="14"/>
        <v>#REF!</v>
      </c>
    </row>
    <row r="855" spans="1:7">
      <c r="A855" s="128" t="e">
        <f>'2026小魯圖書目錄'!#REF!</f>
        <v>#REF!</v>
      </c>
      <c r="B855" s="124" t="e">
        <f>'2026小魯圖書目錄'!#REF!</f>
        <v>#REF!</v>
      </c>
      <c r="C855" s="125" t="e">
        <f>'2026小魯圖書目錄'!#REF!</f>
        <v>#REF!</v>
      </c>
      <c r="D855" s="125" t="e">
        <f>'2026小魯圖書目錄'!#REF!</f>
        <v>#REF!</v>
      </c>
      <c r="E855" s="125" t="e">
        <f>'2026小魯圖書目錄'!#REF!</f>
        <v>#REF!</v>
      </c>
      <c r="F855" s="53"/>
      <c r="G855" s="129" t="e">
        <f t="shared" si="14"/>
        <v>#REF!</v>
      </c>
    </row>
    <row r="856" spans="1:7">
      <c r="A856" s="128" t="e">
        <f>'2026小魯圖書目錄'!#REF!</f>
        <v>#REF!</v>
      </c>
      <c r="B856" s="124" t="e">
        <f>'2026小魯圖書目錄'!#REF!</f>
        <v>#REF!</v>
      </c>
      <c r="C856" s="125" t="e">
        <f>'2026小魯圖書目錄'!#REF!</f>
        <v>#REF!</v>
      </c>
      <c r="D856" s="125" t="e">
        <f>'2026小魯圖書目錄'!#REF!</f>
        <v>#REF!</v>
      </c>
      <c r="E856" s="125" t="e">
        <f>'2026小魯圖書目錄'!#REF!</f>
        <v>#REF!</v>
      </c>
      <c r="F856" s="53"/>
      <c r="G856" s="129" t="e">
        <f t="shared" si="14"/>
        <v>#REF!</v>
      </c>
    </row>
    <row r="857" spans="1:7">
      <c r="A857" s="128">
        <f>'2026小魯圖書目錄'!M262</f>
        <v>9789862117019</v>
      </c>
      <c r="B857" s="124" t="str">
        <f>'2026小魯圖書目錄'!A262</f>
        <v>小魯大獎小說</v>
      </c>
      <c r="C857" s="125" t="str">
        <f>'2026小魯圖書目錄'!B262</f>
        <v>BSP550N</v>
      </c>
      <c r="D857" s="125" t="str">
        <f>'2026小魯圖書目錄'!C262</f>
        <v>狂奔(二版)</v>
      </c>
      <c r="E857" s="125">
        <f>'2026小魯圖書目錄'!D262</f>
        <v>290</v>
      </c>
      <c r="F857" s="53"/>
      <c r="G857" s="129">
        <f t="shared" si="14"/>
        <v>0</v>
      </c>
    </row>
    <row r="858" spans="1:7">
      <c r="A858" s="128">
        <f>'2026小魯圖書目錄'!M263</f>
        <v>9789574904013</v>
      </c>
      <c r="B858" s="124" t="str">
        <f>'2026小魯圖書目錄'!A263</f>
        <v>小魯優質教學</v>
      </c>
      <c r="C858" s="125" t="str">
        <f>'2026小魯圖書目錄'!B263</f>
        <v>BGT058</v>
      </c>
      <c r="D858" s="125" t="str">
        <f>'2026小魯圖書目錄'!C263</f>
        <v>零歲起步：0~3歲兒童早期閱讀與指導</v>
      </c>
      <c r="E858" s="125">
        <f>'2026小魯圖書目錄'!D263</f>
        <v>320</v>
      </c>
      <c r="F858" s="53"/>
      <c r="G858" s="129">
        <f t="shared" si="14"/>
        <v>0</v>
      </c>
    </row>
    <row r="859" spans="1:7">
      <c r="A859" s="128" t="e">
        <f>'2026小魯圖書目錄'!#REF!</f>
        <v>#REF!</v>
      </c>
      <c r="B859" s="124" t="e">
        <f>'2026小魯圖書目錄'!#REF!</f>
        <v>#REF!</v>
      </c>
      <c r="C859" s="125" t="e">
        <f>'2026小魯圖書目錄'!#REF!</f>
        <v>#REF!</v>
      </c>
      <c r="D859" s="125" t="e">
        <f>'2026小魯圖書目錄'!#REF!</f>
        <v>#REF!</v>
      </c>
      <c r="E859" s="125" t="e">
        <f>'2026小魯圖書目錄'!#REF!</f>
        <v>#REF!</v>
      </c>
      <c r="F859" s="53"/>
      <c r="G859" s="129" t="e">
        <f t="shared" si="14"/>
        <v>#REF!</v>
      </c>
    </row>
    <row r="860" spans="1:7">
      <c r="A860" s="128" t="e">
        <f>'2026小魯圖書目錄'!#REF!</f>
        <v>#REF!</v>
      </c>
      <c r="B860" s="124" t="e">
        <f>'2026小魯圖書目錄'!#REF!</f>
        <v>#REF!</v>
      </c>
      <c r="C860" s="125" t="e">
        <f>'2026小魯圖書目錄'!#REF!</f>
        <v>#REF!</v>
      </c>
      <c r="D860" s="125" t="e">
        <f>'2026小魯圖書目錄'!#REF!</f>
        <v>#REF!</v>
      </c>
      <c r="E860" s="125" t="e">
        <f>'2026小魯圖書目錄'!#REF!</f>
        <v>#REF!</v>
      </c>
      <c r="F860" s="53"/>
      <c r="G860" s="129" t="e">
        <f t="shared" si="14"/>
        <v>#REF!</v>
      </c>
    </row>
    <row r="861" spans="1:7">
      <c r="A861" s="128" t="e">
        <f>'2026小魯圖書目錄'!#REF!</f>
        <v>#REF!</v>
      </c>
      <c r="B861" s="124" t="e">
        <f>'2026小魯圖書目錄'!#REF!</f>
        <v>#REF!</v>
      </c>
      <c r="C861" s="125" t="e">
        <f>'2026小魯圖書目錄'!#REF!</f>
        <v>#REF!</v>
      </c>
      <c r="D861" s="125" t="e">
        <f>'2026小魯圖書目錄'!#REF!</f>
        <v>#REF!</v>
      </c>
      <c r="E861" s="125" t="e">
        <f>'2026小魯圖書目錄'!#REF!</f>
        <v>#REF!</v>
      </c>
      <c r="F861" s="53"/>
      <c r="G861" s="129" t="e">
        <f t="shared" si="14"/>
        <v>#REF!</v>
      </c>
    </row>
    <row r="862" spans="1:7">
      <c r="A862" s="128">
        <f>'2026小魯圖書目錄'!M264</f>
        <v>9789574904198</v>
      </c>
      <c r="B862" s="124" t="str">
        <f>'2026小魯圖書目錄'!A264</f>
        <v>小魯精英套書系列</v>
      </c>
      <c r="C862" s="125" t="str">
        <f>'2026小魯圖書目錄'!B264</f>
        <v>ACH000D</v>
      </c>
      <c r="D862" s="125" t="str">
        <f>'2026小魯圖書目錄'!C264</f>
        <v>寫給兒童的中國歷史全套15冊(三版)</v>
      </c>
      <c r="E862" s="125">
        <f>'2026小魯圖書目錄'!D264</f>
        <v>7200</v>
      </c>
      <c r="F862" s="53"/>
      <c r="G862" s="129">
        <f t="shared" si="14"/>
        <v>0</v>
      </c>
    </row>
    <row r="863" spans="1:7">
      <c r="A863" s="128" t="e">
        <f>'2026小魯圖書目錄'!#REF!</f>
        <v>#REF!</v>
      </c>
      <c r="B863" s="124" t="e">
        <f>'2026小魯圖書目錄'!#REF!</f>
        <v>#REF!</v>
      </c>
      <c r="C863" s="125" t="e">
        <f>'2026小魯圖書目錄'!#REF!</f>
        <v>#REF!</v>
      </c>
      <c r="D863" s="125" t="e">
        <f>'2026小魯圖書目錄'!#REF!</f>
        <v>#REF!</v>
      </c>
      <c r="E863" s="125" t="e">
        <f>'2026小魯圖書目錄'!#REF!</f>
        <v>#REF!</v>
      </c>
      <c r="F863" s="53"/>
      <c r="G863" s="129" t="e">
        <f t="shared" si="14"/>
        <v>#REF!</v>
      </c>
    </row>
    <row r="864" spans="1:7">
      <c r="A864" s="128" t="e">
        <f>'2026小魯圖書目錄'!#REF!</f>
        <v>#REF!</v>
      </c>
      <c r="B864" s="124" t="e">
        <f>'2026小魯圖書目錄'!#REF!</f>
        <v>#REF!</v>
      </c>
      <c r="C864" s="125" t="e">
        <f>'2026小魯圖書目錄'!#REF!</f>
        <v>#REF!</v>
      </c>
      <c r="D864" s="125" t="e">
        <f>'2026小魯圖書目錄'!#REF!</f>
        <v>#REF!</v>
      </c>
      <c r="E864" s="125" t="e">
        <f>'2026小魯圖書目錄'!#REF!</f>
        <v>#REF!</v>
      </c>
      <c r="F864" s="53"/>
      <c r="G864" s="129" t="e">
        <f t="shared" si="14"/>
        <v>#REF!</v>
      </c>
    </row>
    <row r="865" spans="1:7">
      <c r="A865" s="128" t="e">
        <f>'2026小魯圖書目錄'!#REF!</f>
        <v>#REF!</v>
      </c>
      <c r="B865" s="124" t="e">
        <f>'2026小魯圖書目錄'!#REF!</f>
        <v>#REF!</v>
      </c>
      <c r="C865" s="125" t="e">
        <f>'2026小魯圖書目錄'!#REF!</f>
        <v>#REF!</v>
      </c>
      <c r="D865" s="125" t="e">
        <f>'2026小魯圖書目錄'!#REF!</f>
        <v>#REF!</v>
      </c>
      <c r="E865" s="125" t="e">
        <f>'2026小魯圖書目錄'!#REF!</f>
        <v>#REF!</v>
      </c>
      <c r="F865" s="53"/>
      <c r="G865" s="129" t="e">
        <f t="shared" si="14"/>
        <v>#REF!</v>
      </c>
    </row>
    <row r="866" spans="1:7">
      <c r="A866" s="128" t="e">
        <f>'2026小魯圖書目錄'!#REF!</f>
        <v>#REF!</v>
      </c>
      <c r="B866" s="124" t="e">
        <f>'2026小魯圖書目錄'!#REF!</f>
        <v>#REF!</v>
      </c>
      <c r="C866" s="125" t="e">
        <f>'2026小魯圖書目錄'!#REF!</f>
        <v>#REF!</v>
      </c>
      <c r="D866" s="125" t="e">
        <f>'2026小魯圖書目錄'!#REF!</f>
        <v>#REF!</v>
      </c>
      <c r="E866" s="125" t="e">
        <f>'2026小魯圖書目錄'!#REF!</f>
        <v>#REF!</v>
      </c>
      <c r="F866" s="53"/>
      <c r="G866" s="129" t="e">
        <f t="shared" si="14"/>
        <v>#REF!</v>
      </c>
    </row>
    <row r="867" spans="1:7">
      <c r="A867" s="128" t="e">
        <f>'2026小魯圖書目錄'!#REF!</f>
        <v>#REF!</v>
      </c>
      <c r="B867" s="124" t="e">
        <f>'2026小魯圖書目錄'!#REF!</f>
        <v>#REF!</v>
      </c>
      <c r="C867" s="125" t="e">
        <f>'2026小魯圖書目錄'!#REF!</f>
        <v>#REF!</v>
      </c>
      <c r="D867" s="125" t="e">
        <f>'2026小魯圖書目錄'!#REF!</f>
        <v>#REF!</v>
      </c>
      <c r="E867" s="125" t="e">
        <f>'2026小魯圖書目錄'!#REF!</f>
        <v>#REF!</v>
      </c>
      <c r="F867" s="53"/>
      <c r="G867" s="129" t="e">
        <f t="shared" si="14"/>
        <v>#REF!</v>
      </c>
    </row>
    <row r="868" spans="1:7">
      <c r="A868" s="128" t="e">
        <f>'2026小魯圖書目錄'!#REF!</f>
        <v>#REF!</v>
      </c>
      <c r="B868" s="124" t="e">
        <f>'2026小魯圖書目錄'!#REF!</f>
        <v>#REF!</v>
      </c>
      <c r="C868" s="125" t="e">
        <f>'2026小魯圖書目錄'!#REF!</f>
        <v>#REF!</v>
      </c>
      <c r="D868" s="125" t="e">
        <f>'2026小魯圖書目錄'!#REF!</f>
        <v>#REF!</v>
      </c>
      <c r="E868" s="125" t="e">
        <f>'2026小魯圖書目錄'!#REF!</f>
        <v>#REF!</v>
      </c>
      <c r="F868" s="53"/>
      <c r="G868" s="129" t="e">
        <f t="shared" si="14"/>
        <v>#REF!</v>
      </c>
    </row>
    <row r="869" spans="1:7">
      <c r="A869" s="128" t="e">
        <f>'2026小魯圖書目錄'!#REF!</f>
        <v>#REF!</v>
      </c>
      <c r="B869" s="124" t="e">
        <f>'2026小魯圖書目錄'!#REF!</f>
        <v>#REF!</v>
      </c>
      <c r="C869" s="125" t="e">
        <f>'2026小魯圖書目錄'!#REF!</f>
        <v>#REF!</v>
      </c>
      <c r="D869" s="125" t="e">
        <f>'2026小魯圖書目錄'!#REF!</f>
        <v>#REF!</v>
      </c>
      <c r="E869" s="125" t="e">
        <f>'2026小魯圖書目錄'!#REF!</f>
        <v>#REF!</v>
      </c>
      <c r="F869" s="53"/>
      <c r="G869" s="129" t="e">
        <f t="shared" si="14"/>
        <v>#REF!</v>
      </c>
    </row>
    <row r="870" spans="1:7">
      <c r="A870" s="128">
        <f>'2026小魯圖書目錄'!M265</f>
        <v>9789574903979</v>
      </c>
      <c r="B870" s="124" t="str">
        <f>'2026小魯圖書目錄'!A265</f>
        <v>小魯優質教學</v>
      </c>
      <c r="C870" s="125" t="str">
        <f>'2026小魯圖書目錄'!B265</f>
        <v>BGT002N</v>
      </c>
      <c r="D870" s="125" t="str">
        <f>'2026小魯圖書目錄'!C265</f>
        <v>笑傲班級──班級經營實用祕笈(二版)</v>
      </c>
      <c r="E870" s="125">
        <f>'2026小魯圖書目錄'!D265</f>
        <v>270</v>
      </c>
      <c r="F870" s="53"/>
      <c r="G870" s="129">
        <f t="shared" si="14"/>
        <v>0</v>
      </c>
    </row>
    <row r="871" spans="1:7">
      <c r="A871" s="128" t="e">
        <f>'2026小魯圖書目錄'!#REF!</f>
        <v>#REF!</v>
      </c>
      <c r="B871" s="124" t="e">
        <f>'2026小魯圖書目錄'!#REF!</f>
        <v>#REF!</v>
      </c>
      <c r="C871" s="125" t="e">
        <f>'2026小魯圖書目錄'!#REF!</f>
        <v>#REF!</v>
      </c>
      <c r="D871" s="125" t="e">
        <f>'2026小魯圖書目錄'!#REF!</f>
        <v>#REF!</v>
      </c>
      <c r="E871" s="125" t="e">
        <f>'2026小魯圖書目錄'!#REF!</f>
        <v>#REF!</v>
      </c>
      <c r="F871" s="53"/>
      <c r="G871" s="129" t="e">
        <f t="shared" si="14"/>
        <v>#REF!</v>
      </c>
    </row>
    <row r="872" spans="1:7">
      <c r="A872" s="128" t="e">
        <f>'2026小魯圖書目錄'!#REF!</f>
        <v>#REF!</v>
      </c>
      <c r="B872" s="124" t="e">
        <f>'2026小魯圖書目錄'!#REF!</f>
        <v>#REF!</v>
      </c>
      <c r="C872" s="125" t="e">
        <f>'2026小魯圖書目錄'!#REF!</f>
        <v>#REF!</v>
      </c>
      <c r="D872" s="125" t="e">
        <f>'2026小魯圖書目錄'!#REF!</f>
        <v>#REF!</v>
      </c>
      <c r="E872" s="125" t="e">
        <f>'2026小魯圖書目錄'!#REF!</f>
        <v>#REF!</v>
      </c>
      <c r="F872" s="53"/>
      <c r="G872" s="129" t="e">
        <f t="shared" si="14"/>
        <v>#REF!</v>
      </c>
    </row>
    <row r="873" spans="1:7">
      <c r="A873" s="128" t="e">
        <f>'2026小魯圖書目錄'!#REF!</f>
        <v>#REF!</v>
      </c>
      <c r="B873" s="124" t="e">
        <f>'2026小魯圖書目錄'!#REF!</f>
        <v>#REF!</v>
      </c>
      <c r="C873" s="125" t="e">
        <f>'2026小魯圖書目錄'!#REF!</f>
        <v>#REF!</v>
      </c>
      <c r="D873" s="125" t="e">
        <f>'2026小魯圖書目錄'!#REF!</f>
        <v>#REF!</v>
      </c>
      <c r="E873" s="125" t="e">
        <f>'2026小魯圖書目錄'!#REF!</f>
        <v>#REF!</v>
      </c>
      <c r="F873" s="53"/>
      <c r="G873" s="129" t="e">
        <f t="shared" si="14"/>
        <v>#REF!</v>
      </c>
    </row>
    <row r="874" spans="1:7">
      <c r="A874" s="128">
        <f>'2026小魯圖書目錄'!M266</f>
        <v>9789862116272</v>
      </c>
      <c r="B874" s="124" t="str">
        <f>'2026小魯圖書目錄'!A266</f>
        <v>小魯創作繪本</v>
      </c>
      <c r="C874" s="125" t="str">
        <f>'2026小魯圖書目錄'!B266</f>
        <v>AOP046</v>
      </c>
      <c r="D874" s="125" t="str">
        <f>'2026小魯圖書目錄'!C266</f>
        <v>地面地下──四季昆蟲微觀圖記</v>
      </c>
      <c r="E874" s="125">
        <f>'2026小魯圖書目錄'!D266</f>
        <v>350</v>
      </c>
      <c r="F874" s="53"/>
      <c r="G874" s="129">
        <f t="shared" si="14"/>
        <v>0</v>
      </c>
    </row>
    <row r="875" spans="1:7">
      <c r="A875" s="128">
        <f>'2026小魯圖書目錄'!M267</f>
        <v>9789574903948</v>
      </c>
      <c r="B875" s="124" t="str">
        <f>'2026小魯圖書目錄'!A267</f>
        <v>小魯優質教學</v>
      </c>
      <c r="C875" s="125" t="str">
        <f>'2026小魯圖書目錄'!B267</f>
        <v>BGT056</v>
      </c>
      <c r="D875" s="125" t="str">
        <f>'2026小魯圖書目錄'!C267</f>
        <v>教室裡的小劇場：圖畫書戲劇教學示例</v>
      </c>
      <c r="E875" s="125">
        <f>'2026小魯圖書目錄'!D267</f>
        <v>380</v>
      </c>
      <c r="F875" s="53"/>
      <c r="G875" s="129">
        <f t="shared" si="14"/>
        <v>0</v>
      </c>
    </row>
    <row r="876" spans="1:7">
      <c r="A876" s="128" t="e">
        <f>'2026小魯圖書目錄'!#REF!</f>
        <v>#REF!</v>
      </c>
      <c r="B876" s="124" t="e">
        <f>'2026小魯圖書目錄'!#REF!</f>
        <v>#REF!</v>
      </c>
      <c r="C876" s="125" t="e">
        <f>'2026小魯圖書目錄'!#REF!</f>
        <v>#REF!</v>
      </c>
      <c r="D876" s="125" t="e">
        <f>'2026小魯圖書目錄'!#REF!</f>
        <v>#REF!</v>
      </c>
      <c r="E876" s="125" t="e">
        <f>'2026小魯圖書目錄'!#REF!</f>
        <v>#REF!</v>
      </c>
      <c r="F876" s="53"/>
      <c r="G876" s="129" t="e">
        <f t="shared" si="14"/>
        <v>#REF!</v>
      </c>
    </row>
    <row r="877" spans="1:7">
      <c r="A877" s="128">
        <f>'2026小魯圖書目錄'!M268</f>
        <v>9789862116104</v>
      </c>
      <c r="B877" s="124" t="str">
        <f>'2026小魯圖書目錄'!A268</f>
        <v>小魯知識繪本</v>
      </c>
      <c r="C877" s="125" t="str">
        <f>'2026小魯圖書目錄'!B268</f>
        <v>AKP038</v>
      </c>
      <c r="D877" s="125" t="str">
        <f>'2026小魯圖書目錄'!C268</f>
        <v>看見</v>
      </c>
      <c r="E877" s="125">
        <f>'2026小魯圖書目錄'!D268</f>
        <v>290</v>
      </c>
      <c r="F877" s="53"/>
      <c r="G877" s="129">
        <f t="shared" si="14"/>
        <v>0</v>
      </c>
    </row>
    <row r="878" spans="1:7">
      <c r="A878" s="128">
        <f>'2026小魯圖書目錄'!M269</f>
        <v>9789862116142</v>
      </c>
      <c r="B878" s="124" t="str">
        <f>'2026小魯圖書目錄'!A269</f>
        <v>小魯繪本時間</v>
      </c>
      <c r="C878" s="125" t="str">
        <f>'2026小魯圖書目錄'!B269</f>
        <v>APT081N</v>
      </c>
      <c r="D878" s="125" t="str">
        <f>'2026小魯圖書目錄'!C269</f>
        <v>他是我弟兄(二版)</v>
      </c>
      <c r="E878" s="125">
        <f>'2026小魯圖書目錄'!D269</f>
        <v>290</v>
      </c>
      <c r="F878" s="53"/>
      <c r="G878" s="129">
        <f t="shared" si="14"/>
        <v>0</v>
      </c>
    </row>
    <row r="879" spans="1:7">
      <c r="A879" s="128" t="e">
        <f>'2026小魯圖書目錄'!#REF!</f>
        <v>#REF!</v>
      </c>
      <c r="B879" s="124" t="e">
        <f>'2026小魯圖書目錄'!#REF!</f>
        <v>#REF!</v>
      </c>
      <c r="C879" s="125" t="e">
        <f>'2026小魯圖書目錄'!#REF!</f>
        <v>#REF!</v>
      </c>
      <c r="D879" s="125" t="e">
        <f>'2026小魯圖書目錄'!#REF!</f>
        <v>#REF!</v>
      </c>
      <c r="E879" s="125" t="e">
        <f>'2026小魯圖書目錄'!#REF!</f>
        <v>#REF!</v>
      </c>
      <c r="F879" s="53"/>
      <c r="G879" s="129" t="e">
        <f t="shared" si="14"/>
        <v>#REF!</v>
      </c>
    </row>
    <row r="880" spans="1:7">
      <c r="A880" s="128" t="e">
        <f>'2026小魯圖書目錄'!#REF!</f>
        <v>#REF!</v>
      </c>
      <c r="B880" s="124" t="e">
        <f>'2026小魯圖書目錄'!#REF!</f>
        <v>#REF!</v>
      </c>
      <c r="C880" s="125" t="e">
        <f>'2026小魯圖書目錄'!#REF!</f>
        <v>#REF!</v>
      </c>
      <c r="D880" s="125" t="e">
        <f>'2026小魯圖書目錄'!#REF!</f>
        <v>#REF!</v>
      </c>
      <c r="E880" s="125" t="e">
        <f>'2026小魯圖書目錄'!#REF!</f>
        <v>#REF!</v>
      </c>
      <c r="F880" s="53"/>
      <c r="G880" s="129" t="e">
        <f t="shared" si="14"/>
        <v>#REF!</v>
      </c>
    </row>
    <row r="881" spans="1:7">
      <c r="A881" s="128" t="e">
        <f>'2026小魯圖書目錄'!#REF!</f>
        <v>#REF!</v>
      </c>
      <c r="B881" s="124" t="e">
        <f>'2026小魯圖書目錄'!#REF!</f>
        <v>#REF!</v>
      </c>
      <c r="C881" s="125" t="e">
        <f>'2026小魯圖書目錄'!#REF!</f>
        <v>#REF!</v>
      </c>
      <c r="D881" s="125" t="e">
        <f>'2026小魯圖書目錄'!#REF!</f>
        <v>#REF!</v>
      </c>
      <c r="E881" s="125" t="e">
        <f>'2026小魯圖書目錄'!#REF!</f>
        <v>#REF!</v>
      </c>
      <c r="F881" s="53"/>
      <c r="G881" s="129" t="e">
        <f t="shared" si="14"/>
        <v>#REF!</v>
      </c>
    </row>
    <row r="882" spans="1:7">
      <c r="A882" s="128" t="e">
        <f>'2026小魯圖書目錄'!#REF!</f>
        <v>#REF!</v>
      </c>
      <c r="B882" s="124" t="e">
        <f>'2026小魯圖書目錄'!#REF!</f>
        <v>#REF!</v>
      </c>
      <c r="C882" s="125" t="e">
        <f>'2026小魯圖書目錄'!#REF!</f>
        <v>#REF!</v>
      </c>
      <c r="D882" s="125" t="e">
        <f>'2026小魯圖書目錄'!#REF!</f>
        <v>#REF!</v>
      </c>
      <c r="E882" s="125" t="e">
        <f>'2026小魯圖書目錄'!#REF!</f>
        <v>#REF!</v>
      </c>
      <c r="F882" s="53"/>
      <c r="G882" s="129" t="e">
        <f t="shared" si="14"/>
        <v>#REF!</v>
      </c>
    </row>
    <row r="883" spans="1:7">
      <c r="A883" s="128">
        <f>'2026小魯圖書目錄'!M270</f>
        <v>9789862115916</v>
      </c>
      <c r="B883" s="124" t="str">
        <f>'2026小魯圖書目錄'!A270</f>
        <v>小魯知識繪本</v>
      </c>
      <c r="C883" s="125" t="str">
        <f>'2026小魯圖書目錄'!B270</f>
        <v>AKP036</v>
      </c>
      <c r="D883" s="125" t="str">
        <f>'2026小魯圖書目錄'!C270</f>
        <v>遇見達爾文——加拉巴哥群島尋祕記</v>
      </c>
      <c r="E883" s="125">
        <f>'2026小魯圖書目錄'!D270</f>
        <v>320</v>
      </c>
      <c r="F883" s="53"/>
      <c r="G883" s="129">
        <f t="shared" si="14"/>
        <v>0</v>
      </c>
    </row>
    <row r="884" spans="1:7">
      <c r="A884" s="128" t="e">
        <f>'2026小魯圖書目錄'!#REF!</f>
        <v>#REF!</v>
      </c>
      <c r="B884" s="124" t="e">
        <f>'2026小魯圖書目錄'!#REF!</f>
        <v>#REF!</v>
      </c>
      <c r="C884" s="125" t="e">
        <f>'2026小魯圖書目錄'!#REF!</f>
        <v>#REF!</v>
      </c>
      <c r="D884" s="125" t="e">
        <f>'2026小魯圖書目錄'!#REF!</f>
        <v>#REF!</v>
      </c>
      <c r="E884" s="125" t="e">
        <f>'2026小魯圖書目錄'!#REF!</f>
        <v>#REF!</v>
      </c>
      <c r="F884" s="53"/>
      <c r="G884" s="129" t="e">
        <f t="shared" si="14"/>
        <v>#REF!</v>
      </c>
    </row>
    <row r="885" spans="1:7">
      <c r="A885" s="128" t="e">
        <f>'2026小魯圖書目錄'!#REF!</f>
        <v>#REF!</v>
      </c>
      <c r="B885" s="124" t="e">
        <f>'2026小魯圖書目錄'!#REF!</f>
        <v>#REF!</v>
      </c>
      <c r="C885" s="125" t="e">
        <f>'2026小魯圖書目錄'!#REF!</f>
        <v>#REF!</v>
      </c>
      <c r="D885" s="125" t="e">
        <f>'2026小魯圖書目錄'!#REF!</f>
        <v>#REF!</v>
      </c>
      <c r="E885" s="125" t="e">
        <f>'2026小魯圖書目錄'!#REF!</f>
        <v>#REF!</v>
      </c>
      <c r="F885" s="53"/>
      <c r="G885" s="129" t="e">
        <f t="shared" si="14"/>
        <v>#REF!</v>
      </c>
    </row>
    <row r="886" spans="1:7">
      <c r="A886" s="128" t="e">
        <f>'2026小魯圖書目錄'!#REF!</f>
        <v>#REF!</v>
      </c>
      <c r="B886" s="124" t="e">
        <f>'2026小魯圖書目錄'!#REF!</f>
        <v>#REF!</v>
      </c>
      <c r="C886" s="125" t="e">
        <f>'2026小魯圖書目錄'!#REF!</f>
        <v>#REF!</v>
      </c>
      <c r="D886" s="125" t="e">
        <f>'2026小魯圖書目錄'!#REF!</f>
        <v>#REF!</v>
      </c>
      <c r="E886" s="125" t="e">
        <f>'2026小魯圖書目錄'!#REF!</f>
        <v>#REF!</v>
      </c>
      <c r="F886" s="53"/>
      <c r="G886" s="129" t="e">
        <f t="shared" si="14"/>
        <v>#REF!</v>
      </c>
    </row>
    <row r="887" spans="1:7">
      <c r="A887" s="128" t="e">
        <f>'2026小魯圖書目錄'!#REF!</f>
        <v>#REF!</v>
      </c>
      <c r="B887" s="124" t="e">
        <f>'2026小魯圖書目錄'!#REF!</f>
        <v>#REF!</v>
      </c>
      <c r="C887" s="125" t="e">
        <f>'2026小魯圖書目錄'!#REF!</f>
        <v>#REF!</v>
      </c>
      <c r="D887" s="125" t="e">
        <f>'2026小魯圖書目錄'!#REF!</f>
        <v>#REF!</v>
      </c>
      <c r="E887" s="125" t="e">
        <f>'2026小魯圖書目錄'!#REF!</f>
        <v>#REF!</v>
      </c>
      <c r="F887" s="53"/>
      <c r="G887" s="129" t="e">
        <f t="shared" si="14"/>
        <v>#REF!</v>
      </c>
    </row>
    <row r="888" spans="1:7">
      <c r="A888" s="128" t="e">
        <f>'2026小魯圖書目錄'!#REF!</f>
        <v>#REF!</v>
      </c>
      <c r="B888" s="124" t="e">
        <f>'2026小魯圖書目錄'!#REF!</f>
        <v>#REF!</v>
      </c>
      <c r="C888" s="125" t="e">
        <f>'2026小魯圖書目錄'!#REF!</f>
        <v>#REF!</v>
      </c>
      <c r="D888" s="125" t="e">
        <f>'2026小魯圖書目錄'!#REF!</f>
        <v>#REF!</v>
      </c>
      <c r="E888" s="125" t="e">
        <f>'2026小魯圖書目錄'!#REF!</f>
        <v>#REF!</v>
      </c>
      <c r="F888" s="53"/>
      <c r="G888" s="129" t="e">
        <f t="shared" si="14"/>
        <v>#REF!</v>
      </c>
    </row>
    <row r="889" spans="1:7">
      <c r="A889" s="128">
        <f>'2026小魯圖書目錄'!M271</f>
        <v>9789862115473</v>
      </c>
      <c r="B889" s="124" t="str">
        <f>'2026小魯圖書目錄'!A271</f>
        <v>小魯兒童成長小說</v>
      </c>
      <c r="C889" s="125" t="str">
        <f>'2026小魯圖書目錄'!B271</f>
        <v>BGF653</v>
      </c>
      <c r="D889" s="125" t="str">
        <f>'2026小魯圖書目錄'!C271</f>
        <v>黑帶傳奇</v>
      </c>
      <c r="E889" s="125">
        <f>'2026小魯圖書目錄'!D271</f>
        <v>270</v>
      </c>
      <c r="F889" s="53"/>
      <c r="G889" s="129">
        <f t="shared" si="14"/>
        <v>0</v>
      </c>
    </row>
    <row r="890" spans="1:7">
      <c r="A890" s="128">
        <f>'2026小魯圖書目錄'!M272</f>
        <v>9789862114933</v>
      </c>
      <c r="B890" s="124" t="str">
        <f>'2026小魯圖書目錄'!A272</f>
        <v>小魯大獎小說</v>
      </c>
      <c r="C890" s="125" t="str">
        <f>'2026小魯圖書目錄'!B272</f>
        <v>BSP106N</v>
      </c>
      <c r="D890" s="125" t="str">
        <f>'2026小魯圖書目錄'!C272</f>
        <v>閣樓裡的祕密</v>
      </c>
      <c r="E890" s="125">
        <f>'2026小魯圖書目錄'!D272</f>
        <v>280</v>
      </c>
      <c r="F890" s="53"/>
      <c r="G890" s="129">
        <f t="shared" si="14"/>
        <v>0</v>
      </c>
    </row>
    <row r="891" spans="1:7">
      <c r="A891" s="128" t="e">
        <f>'2026小魯圖書目錄'!#REF!</f>
        <v>#REF!</v>
      </c>
      <c r="B891" s="124" t="e">
        <f>'2026小魯圖書目錄'!#REF!</f>
        <v>#REF!</v>
      </c>
      <c r="C891" s="125" t="e">
        <f>'2026小魯圖書目錄'!#REF!</f>
        <v>#REF!</v>
      </c>
      <c r="D891" s="125" t="e">
        <f>'2026小魯圖書目錄'!#REF!</f>
        <v>#REF!</v>
      </c>
      <c r="E891" s="125" t="e">
        <f>'2026小魯圖書目錄'!#REF!</f>
        <v>#REF!</v>
      </c>
      <c r="F891" s="53"/>
      <c r="G891" s="129" t="e">
        <f t="shared" si="14"/>
        <v>#REF!</v>
      </c>
    </row>
    <row r="892" spans="1:7">
      <c r="A892" s="128" t="e">
        <f>'2026小魯圖書目錄'!#REF!</f>
        <v>#REF!</v>
      </c>
      <c r="B892" s="124" t="e">
        <f>'2026小魯圖書目錄'!#REF!</f>
        <v>#REF!</v>
      </c>
      <c r="C892" s="125" t="e">
        <f>'2026小魯圖書目錄'!#REF!</f>
        <v>#REF!</v>
      </c>
      <c r="D892" s="125" t="e">
        <f>'2026小魯圖書目錄'!#REF!</f>
        <v>#REF!</v>
      </c>
      <c r="E892" s="125" t="e">
        <f>'2026小魯圖書目錄'!#REF!</f>
        <v>#REF!</v>
      </c>
      <c r="F892" s="53"/>
      <c r="G892" s="129" t="e">
        <f t="shared" si="14"/>
        <v>#REF!</v>
      </c>
    </row>
    <row r="893" spans="1:7">
      <c r="A893" s="128" t="e">
        <f>'2026小魯圖書目錄'!#REF!</f>
        <v>#REF!</v>
      </c>
      <c r="B893" s="124" t="e">
        <f>'2026小魯圖書目錄'!#REF!</f>
        <v>#REF!</v>
      </c>
      <c r="C893" s="125" t="e">
        <f>'2026小魯圖書目錄'!#REF!</f>
        <v>#REF!</v>
      </c>
      <c r="D893" s="125" t="e">
        <f>'2026小魯圖書目錄'!#REF!</f>
        <v>#REF!</v>
      </c>
      <c r="E893" s="125" t="e">
        <f>'2026小魯圖書目錄'!#REF!</f>
        <v>#REF!</v>
      </c>
      <c r="F893" s="53"/>
      <c r="G893" s="129" t="e">
        <f t="shared" si="14"/>
        <v>#REF!</v>
      </c>
    </row>
    <row r="894" spans="1:7">
      <c r="A894" s="128">
        <f>'2026小魯圖書目錄'!M273</f>
        <v>9789862115114</v>
      </c>
      <c r="B894" s="124" t="str">
        <f>'2026小魯圖書目錄'!A273</f>
        <v>小魯兒童成長小說</v>
      </c>
      <c r="C894" s="125" t="str">
        <f>'2026小魯圖書目錄'!B273</f>
        <v>BGF220N</v>
      </c>
      <c r="D894" s="125" t="str">
        <f>'2026小魯圖書目錄'!C273</f>
        <v>神豬減肥記</v>
      </c>
      <c r="E894" s="125">
        <f>'2026小魯圖書目錄'!D273</f>
        <v>260</v>
      </c>
      <c r="F894" s="53"/>
      <c r="G894" s="129">
        <f t="shared" si="14"/>
        <v>0</v>
      </c>
    </row>
    <row r="895" spans="1:7">
      <c r="A895" s="128" t="e">
        <f>'2026小魯圖書目錄'!#REF!</f>
        <v>#REF!</v>
      </c>
      <c r="B895" s="124" t="e">
        <f>'2026小魯圖書目錄'!#REF!</f>
        <v>#REF!</v>
      </c>
      <c r="C895" s="125" t="e">
        <f>'2026小魯圖書目錄'!#REF!</f>
        <v>#REF!</v>
      </c>
      <c r="D895" s="125" t="e">
        <f>'2026小魯圖書目錄'!#REF!</f>
        <v>#REF!</v>
      </c>
      <c r="E895" s="125" t="e">
        <f>'2026小魯圖書目錄'!#REF!</f>
        <v>#REF!</v>
      </c>
      <c r="F895" s="53"/>
      <c r="G895" s="129" t="e">
        <f t="shared" si="14"/>
        <v>#REF!</v>
      </c>
    </row>
    <row r="896" spans="1:7">
      <c r="A896" s="128" t="e">
        <f>'2026小魯圖書目錄'!#REF!</f>
        <v>#REF!</v>
      </c>
      <c r="B896" s="124" t="e">
        <f>'2026小魯圖書目錄'!#REF!</f>
        <v>#REF!</v>
      </c>
      <c r="C896" s="125" t="e">
        <f>'2026小魯圖書目錄'!#REF!</f>
        <v>#REF!</v>
      </c>
      <c r="D896" s="125" t="e">
        <f>'2026小魯圖書目錄'!#REF!</f>
        <v>#REF!</v>
      </c>
      <c r="E896" s="125" t="e">
        <f>'2026小魯圖書目錄'!#REF!</f>
        <v>#REF!</v>
      </c>
      <c r="F896" s="53"/>
      <c r="G896" s="129" t="e">
        <f t="shared" si="14"/>
        <v>#REF!</v>
      </c>
    </row>
    <row r="897" spans="1:7">
      <c r="A897" s="128" t="e">
        <f>'2026小魯圖書目錄'!#REF!</f>
        <v>#REF!</v>
      </c>
      <c r="B897" s="124" t="e">
        <f>'2026小魯圖書目錄'!#REF!</f>
        <v>#REF!</v>
      </c>
      <c r="C897" s="125" t="e">
        <f>'2026小魯圖書目錄'!#REF!</f>
        <v>#REF!</v>
      </c>
      <c r="D897" s="125" t="e">
        <f>'2026小魯圖書目錄'!#REF!</f>
        <v>#REF!</v>
      </c>
      <c r="E897" s="125" t="e">
        <f>'2026小魯圖書目錄'!#REF!</f>
        <v>#REF!</v>
      </c>
      <c r="F897" s="53"/>
      <c r="G897" s="129" t="e">
        <f t="shared" si="14"/>
        <v>#REF!</v>
      </c>
    </row>
    <row r="898" spans="1:7">
      <c r="A898" s="128" t="e">
        <f>'2026小魯圖書目錄'!#REF!</f>
        <v>#REF!</v>
      </c>
      <c r="B898" s="124" t="e">
        <f>'2026小魯圖書目錄'!#REF!</f>
        <v>#REF!</v>
      </c>
      <c r="C898" s="125" t="e">
        <f>'2026小魯圖書目錄'!#REF!</f>
        <v>#REF!</v>
      </c>
      <c r="D898" s="125" t="e">
        <f>'2026小魯圖書目錄'!#REF!</f>
        <v>#REF!</v>
      </c>
      <c r="E898" s="125" t="e">
        <f>'2026小魯圖書目錄'!#REF!</f>
        <v>#REF!</v>
      </c>
      <c r="F898" s="53"/>
      <c r="G898" s="129" t="e">
        <f t="shared" si="14"/>
        <v>#REF!</v>
      </c>
    </row>
    <row r="899" spans="1:7">
      <c r="A899" s="128" t="e">
        <f>'2026小魯圖書目錄'!#REF!</f>
        <v>#REF!</v>
      </c>
      <c r="B899" s="124" t="e">
        <f>'2026小魯圖書目錄'!#REF!</f>
        <v>#REF!</v>
      </c>
      <c r="C899" s="125" t="e">
        <f>'2026小魯圖書目錄'!#REF!</f>
        <v>#REF!</v>
      </c>
      <c r="D899" s="125" t="e">
        <f>'2026小魯圖書目錄'!#REF!</f>
        <v>#REF!</v>
      </c>
      <c r="E899" s="125" t="e">
        <f>'2026小魯圖書目錄'!#REF!</f>
        <v>#REF!</v>
      </c>
      <c r="F899" s="53"/>
      <c r="G899" s="129" t="e">
        <f t="shared" si="14"/>
        <v>#REF!</v>
      </c>
    </row>
    <row r="900" spans="1:7">
      <c r="A900" s="128" t="e">
        <f>'2026小魯圖書目錄'!#REF!</f>
        <v>#REF!</v>
      </c>
      <c r="B900" s="124" t="e">
        <f>'2026小魯圖書目錄'!#REF!</f>
        <v>#REF!</v>
      </c>
      <c r="C900" s="125" t="e">
        <f>'2026小魯圖書目錄'!#REF!</f>
        <v>#REF!</v>
      </c>
      <c r="D900" s="125" t="e">
        <f>'2026小魯圖書目錄'!#REF!</f>
        <v>#REF!</v>
      </c>
      <c r="E900" s="125" t="e">
        <f>'2026小魯圖書目錄'!#REF!</f>
        <v>#REF!</v>
      </c>
      <c r="F900" s="53"/>
      <c r="G900" s="129" t="e">
        <f t="shared" si="14"/>
        <v>#REF!</v>
      </c>
    </row>
    <row r="901" spans="1:7">
      <c r="A901" s="128" t="e">
        <f>'2026小魯圖書目錄'!#REF!</f>
        <v>#REF!</v>
      </c>
      <c r="B901" s="124" t="e">
        <f>'2026小魯圖書目錄'!#REF!</f>
        <v>#REF!</v>
      </c>
      <c r="C901" s="125" t="e">
        <f>'2026小魯圖書目錄'!#REF!</f>
        <v>#REF!</v>
      </c>
      <c r="D901" s="125" t="e">
        <f>'2026小魯圖書目錄'!#REF!</f>
        <v>#REF!</v>
      </c>
      <c r="E901" s="125" t="e">
        <f>'2026小魯圖書目錄'!#REF!</f>
        <v>#REF!</v>
      </c>
      <c r="F901" s="53"/>
      <c r="G901" s="129" t="e">
        <f t="shared" si="14"/>
        <v>#REF!</v>
      </c>
    </row>
    <row r="902" spans="1:7">
      <c r="A902" s="128" t="e">
        <f>'2026小魯圖書目錄'!#REF!</f>
        <v>#REF!</v>
      </c>
      <c r="B902" s="124" t="e">
        <f>'2026小魯圖書目錄'!#REF!</f>
        <v>#REF!</v>
      </c>
      <c r="C902" s="125" t="e">
        <f>'2026小魯圖書目錄'!#REF!</f>
        <v>#REF!</v>
      </c>
      <c r="D902" s="125" t="e">
        <f>'2026小魯圖書目錄'!#REF!</f>
        <v>#REF!</v>
      </c>
      <c r="E902" s="125" t="e">
        <f>'2026小魯圖書目錄'!#REF!</f>
        <v>#REF!</v>
      </c>
      <c r="F902" s="53"/>
      <c r="G902" s="129" t="e">
        <f t="shared" si="14"/>
        <v>#REF!</v>
      </c>
    </row>
    <row r="903" spans="1:7">
      <c r="A903" s="128" t="e">
        <f>'2026小魯圖書目錄'!#REF!</f>
        <v>#REF!</v>
      </c>
      <c r="B903" s="124" t="e">
        <f>'2026小魯圖書目錄'!#REF!</f>
        <v>#REF!</v>
      </c>
      <c r="C903" s="125" t="e">
        <f>'2026小魯圖書目錄'!#REF!</f>
        <v>#REF!</v>
      </c>
      <c r="D903" s="125" t="e">
        <f>'2026小魯圖書目錄'!#REF!</f>
        <v>#REF!</v>
      </c>
      <c r="E903" s="125" t="e">
        <f>'2026小魯圖書目錄'!#REF!</f>
        <v>#REF!</v>
      </c>
      <c r="F903" s="53"/>
      <c r="G903" s="129" t="e">
        <f t="shared" si="14"/>
        <v>#REF!</v>
      </c>
    </row>
    <row r="904" spans="1:7">
      <c r="A904" s="128" t="e">
        <f>'2026小魯圖書目錄'!#REF!</f>
        <v>#REF!</v>
      </c>
      <c r="B904" s="124" t="e">
        <f>'2026小魯圖書目錄'!#REF!</f>
        <v>#REF!</v>
      </c>
      <c r="C904" s="125" t="e">
        <f>'2026小魯圖書目錄'!#REF!</f>
        <v>#REF!</v>
      </c>
      <c r="D904" s="125" t="e">
        <f>'2026小魯圖書目錄'!#REF!</f>
        <v>#REF!</v>
      </c>
      <c r="E904" s="125" t="e">
        <f>'2026小魯圖書目錄'!#REF!</f>
        <v>#REF!</v>
      </c>
      <c r="F904" s="53"/>
      <c r="G904" s="129" t="e">
        <f t="shared" si="14"/>
        <v>#REF!</v>
      </c>
    </row>
    <row r="905" spans="1:7">
      <c r="A905" s="128" t="e">
        <f>'2026小魯圖書目錄'!#REF!</f>
        <v>#REF!</v>
      </c>
      <c r="B905" s="124" t="e">
        <f>'2026小魯圖書目錄'!#REF!</f>
        <v>#REF!</v>
      </c>
      <c r="C905" s="125" t="e">
        <f>'2026小魯圖書目錄'!#REF!</f>
        <v>#REF!</v>
      </c>
      <c r="D905" s="125" t="e">
        <f>'2026小魯圖書目錄'!#REF!</f>
        <v>#REF!</v>
      </c>
      <c r="E905" s="125" t="e">
        <f>'2026小魯圖書目錄'!#REF!</f>
        <v>#REF!</v>
      </c>
      <c r="F905" s="53"/>
      <c r="G905" s="129" t="e">
        <f t="shared" si="14"/>
        <v>#REF!</v>
      </c>
    </row>
    <row r="906" spans="1:7">
      <c r="A906" s="128" t="e">
        <f>'2026小魯圖書目錄'!#REF!</f>
        <v>#REF!</v>
      </c>
      <c r="B906" s="124" t="e">
        <f>'2026小魯圖書目錄'!#REF!</f>
        <v>#REF!</v>
      </c>
      <c r="C906" s="125" t="e">
        <f>'2026小魯圖書目錄'!#REF!</f>
        <v>#REF!</v>
      </c>
      <c r="D906" s="125" t="e">
        <f>'2026小魯圖書目錄'!#REF!</f>
        <v>#REF!</v>
      </c>
      <c r="E906" s="125" t="e">
        <f>'2026小魯圖書目錄'!#REF!</f>
        <v>#REF!</v>
      </c>
      <c r="F906" s="53"/>
      <c r="G906" s="129" t="e">
        <f t="shared" si="14"/>
        <v>#REF!</v>
      </c>
    </row>
    <row r="907" spans="1:7">
      <c r="A907" s="128" t="e">
        <f>'2026小魯圖書目錄'!#REF!</f>
        <v>#REF!</v>
      </c>
      <c r="B907" s="124" t="e">
        <f>'2026小魯圖書目錄'!#REF!</f>
        <v>#REF!</v>
      </c>
      <c r="C907" s="125" t="e">
        <f>'2026小魯圖書目錄'!#REF!</f>
        <v>#REF!</v>
      </c>
      <c r="D907" s="125" t="e">
        <f>'2026小魯圖書目錄'!#REF!</f>
        <v>#REF!</v>
      </c>
      <c r="E907" s="125" t="e">
        <f>'2026小魯圖書目錄'!#REF!</f>
        <v>#REF!</v>
      </c>
      <c r="F907" s="53"/>
      <c r="G907" s="129" t="e">
        <f t="shared" ref="G907:G970" si="15">E907*F907</f>
        <v>#REF!</v>
      </c>
    </row>
    <row r="908" spans="1:7">
      <c r="A908" s="128" t="e">
        <f>'2026小魯圖書目錄'!#REF!</f>
        <v>#REF!</v>
      </c>
      <c r="B908" s="124" t="e">
        <f>'2026小魯圖書目錄'!#REF!</f>
        <v>#REF!</v>
      </c>
      <c r="C908" s="125" t="e">
        <f>'2026小魯圖書目錄'!#REF!</f>
        <v>#REF!</v>
      </c>
      <c r="D908" s="125" t="e">
        <f>'2026小魯圖書目錄'!#REF!</f>
        <v>#REF!</v>
      </c>
      <c r="E908" s="125" t="e">
        <f>'2026小魯圖書目錄'!#REF!</f>
        <v>#REF!</v>
      </c>
      <c r="F908" s="53"/>
      <c r="G908" s="129" t="e">
        <f t="shared" si="15"/>
        <v>#REF!</v>
      </c>
    </row>
    <row r="909" spans="1:7">
      <c r="A909" s="128" t="e">
        <f>'2026小魯圖書目錄'!#REF!</f>
        <v>#REF!</v>
      </c>
      <c r="B909" s="124" t="e">
        <f>'2026小魯圖書目錄'!#REF!</f>
        <v>#REF!</v>
      </c>
      <c r="C909" s="125" t="e">
        <f>'2026小魯圖書目錄'!#REF!</f>
        <v>#REF!</v>
      </c>
      <c r="D909" s="125" t="e">
        <f>'2026小魯圖書目錄'!#REF!</f>
        <v>#REF!</v>
      </c>
      <c r="E909" s="125" t="e">
        <f>'2026小魯圖書目錄'!#REF!</f>
        <v>#REF!</v>
      </c>
      <c r="F909" s="53"/>
      <c r="G909" s="129" t="e">
        <f t="shared" si="15"/>
        <v>#REF!</v>
      </c>
    </row>
    <row r="910" spans="1:7">
      <c r="A910" s="128" t="e">
        <f>'2026小魯圖書目錄'!#REF!</f>
        <v>#REF!</v>
      </c>
      <c r="B910" s="124" t="e">
        <f>'2026小魯圖書目錄'!#REF!</f>
        <v>#REF!</v>
      </c>
      <c r="C910" s="125" t="e">
        <f>'2026小魯圖書目錄'!#REF!</f>
        <v>#REF!</v>
      </c>
      <c r="D910" s="125" t="e">
        <f>'2026小魯圖書目錄'!#REF!</f>
        <v>#REF!</v>
      </c>
      <c r="E910" s="125" t="e">
        <f>'2026小魯圖書目錄'!#REF!</f>
        <v>#REF!</v>
      </c>
      <c r="F910" s="53"/>
      <c r="G910" s="129" t="e">
        <f t="shared" si="15"/>
        <v>#REF!</v>
      </c>
    </row>
    <row r="911" spans="1:7">
      <c r="A911" s="128" t="e">
        <f>'2026小魯圖書目錄'!#REF!</f>
        <v>#REF!</v>
      </c>
      <c r="B911" s="124" t="e">
        <f>'2026小魯圖書目錄'!#REF!</f>
        <v>#REF!</v>
      </c>
      <c r="C911" s="125" t="e">
        <f>'2026小魯圖書目錄'!#REF!</f>
        <v>#REF!</v>
      </c>
      <c r="D911" s="125" t="e">
        <f>'2026小魯圖書目錄'!#REF!</f>
        <v>#REF!</v>
      </c>
      <c r="E911" s="125" t="e">
        <f>'2026小魯圖書目錄'!#REF!</f>
        <v>#REF!</v>
      </c>
      <c r="F911" s="53"/>
      <c r="G911" s="129" t="e">
        <f t="shared" si="15"/>
        <v>#REF!</v>
      </c>
    </row>
    <row r="912" spans="1:7">
      <c r="A912" s="128" t="e">
        <f>'2026小魯圖書目錄'!#REF!</f>
        <v>#REF!</v>
      </c>
      <c r="B912" s="124" t="e">
        <f>'2026小魯圖書目錄'!#REF!</f>
        <v>#REF!</v>
      </c>
      <c r="C912" s="125" t="e">
        <f>'2026小魯圖書目錄'!#REF!</f>
        <v>#REF!</v>
      </c>
      <c r="D912" s="125" t="e">
        <f>'2026小魯圖書目錄'!#REF!</f>
        <v>#REF!</v>
      </c>
      <c r="E912" s="125" t="e">
        <f>'2026小魯圖書目錄'!#REF!</f>
        <v>#REF!</v>
      </c>
      <c r="F912" s="53"/>
      <c r="G912" s="129" t="e">
        <f t="shared" si="15"/>
        <v>#REF!</v>
      </c>
    </row>
    <row r="913" spans="1:7">
      <c r="A913" s="128" t="e">
        <f>'2026小魯圖書目錄'!#REF!</f>
        <v>#REF!</v>
      </c>
      <c r="B913" s="124" t="e">
        <f>'2026小魯圖書目錄'!#REF!</f>
        <v>#REF!</v>
      </c>
      <c r="C913" s="125" t="e">
        <f>'2026小魯圖書目錄'!#REF!</f>
        <v>#REF!</v>
      </c>
      <c r="D913" s="125" t="e">
        <f>'2026小魯圖書目錄'!#REF!</f>
        <v>#REF!</v>
      </c>
      <c r="E913" s="125" t="e">
        <f>'2026小魯圖書目錄'!#REF!</f>
        <v>#REF!</v>
      </c>
      <c r="F913" s="53"/>
      <c r="G913" s="129" t="e">
        <f t="shared" si="15"/>
        <v>#REF!</v>
      </c>
    </row>
    <row r="914" spans="1:7">
      <c r="A914" s="128" t="e">
        <f>'2026小魯圖書目錄'!#REF!</f>
        <v>#REF!</v>
      </c>
      <c r="B914" s="124" t="e">
        <f>'2026小魯圖書目錄'!#REF!</f>
        <v>#REF!</v>
      </c>
      <c r="C914" s="125" t="e">
        <f>'2026小魯圖書目錄'!#REF!</f>
        <v>#REF!</v>
      </c>
      <c r="D914" s="125" t="e">
        <f>'2026小魯圖書目錄'!#REF!</f>
        <v>#REF!</v>
      </c>
      <c r="E914" s="125" t="e">
        <f>'2026小魯圖書目錄'!#REF!</f>
        <v>#REF!</v>
      </c>
      <c r="F914" s="53"/>
      <c r="G914" s="129" t="e">
        <f t="shared" si="15"/>
        <v>#REF!</v>
      </c>
    </row>
    <row r="915" spans="1:7">
      <c r="A915" s="128" t="e">
        <f>'2026小魯圖書目錄'!#REF!</f>
        <v>#REF!</v>
      </c>
      <c r="B915" s="124" t="e">
        <f>'2026小魯圖書目錄'!#REF!</f>
        <v>#REF!</v>
      </c>
      <c r="C915" s="125" t="e">
        <f>'2026小魯圖書目錄'!#REF!</f>
        <v>#REF!</v>
      </c>
      <c r="D915" s="125" t="e">
        <f>'2026小魯圖書目錄'!#REF!</f>
        <v>#REF!</v>
      </c>
      <c r="E915" s="125" t="e">
        <f>'2026小魯圖書目錄'!#REF!</f>
        <v>#REF!</v>
      </c>
      <c r="F915" s="53"/>
      <c r="G915" s="129" t="e">
        <f t="shared" si="15"/>
        <v>#REF!</v>
      </c>
    </row>
    <row r="916" spans="1:7">
      <c r="A916" s="128" t="e">
        <f>'2026小魯圖書目錄'!#REF!</f>
        <v>#REF!</v>
      </c>
      <c r="B916" s="124" t="e">
        <f>'2026小魯圖書目錄'!#REF!</f>
        <v>#REF!</v>
      </c>
      <c r="C916" s="125" t="e">
        <f>'2026小魯圖書目錄'!#REF!</f>
        <v>#REF!</v>
      </c>
      <c r="D916" s="125" t="e">
        <f>'2026小魯圖書目錄'!#REF!</f>
        <v>#REF!</v>
      </c>
      <c r="E916" s="125" t="e">
        <f>'2026小魯圖書目錄'!#REF!</f>
        <v>#REF!</v>
      </c>
      <c r="F916" s="53"/>
      <c r="G916" s="129" t="e">
        <f t="shared" si="15"/>
        <v>#REF!</v>
      </c>
    </row>
    <row r="917" spans="1:7">
      <c r="A917" s="128" t="e">
        <f>'2026小魯圖書目錄'!#REF!</f>
        <v>#REF!</v>
      </c>
      <c r="B917" s="124" t="e">
        <f>'2026小魯圖書目錄'!#REF!</f>
        <v>#REF!</v>
      </c>
      <c r="C917" s="125" t="e">
        <f>'2026小魯圖書目錄'!#REF!</f>
        <v>#REF!</v>
      </c>
      <c r="D917" s="125" t="e">
        <f>'2026小魯圖書目錄'!#REF!</f>
        <v>#REF!</v>
      </c>
      <c r="E917" s="125" t="e">
        <f>'2026小魯圖書目錄'!#REF!</f>
        <v>#REF!</v>
      </c>
      <c r="F917" s="53"/>
      <c r="G917" s="129" t="e">
        <f t="shared" si="15"/>
        <v>#REF!</v>
      </c>
    </row>
    <row r="918" spans="1:7">
      <c r="A918" s="128" t="e">
        <f>'2026小魯圖書目錄'!#REF!</f>
        <v>#REF!</v>
      </c>
      <c r="B918" s="124" t="e">
        <f>'2026小魯圖書目錄'!#REF!</f>
        <v>#REF!</v>
      </c>
      <c r="C918" s="125" t="e">
        <f>'2026小魯圖書目錄'!#REF!</f>
        <v>#REF!</v>
      </c>
      <c r="D918" s="125" t="e">
        <f>'2026小魯圖書目錄'!#REF!</f>
        <v>#REF!</v>
      </c>
      <c r="E918" s="125" t="e">
        <f>'2026小魯圖書目錄'!#REF!</f>
        <v>#REF!</v>
      </c>
      <c r="F918" s="53"/>
      <c r="G918" s="129" t="e">
        <f t="shared" si="15"/>
        <v>#REF!</v>
      </c>
    </row>
    <row r="919" spans="1:7">
      <c r="A919" s="128" t="e">
        <f>'2026小魯圖書目錄'!#REF!</f>
        <v>#REF!</v>
      </c>
      <c r="B919" s="124" t="e">
        <f>'2026小魯圖書目錄'!#REF!</f>
        <v>#REF!</v>
      </c>
      <c r="C919" s="125" t="e">
        <f>'2026小魯圖書目錄'!#REF!</f>
        <v>#REF!</v>
      </c>
      <c r="D919" s="125" t="e">
        <f>'2026小魯圖書目錄'!#REF!</f>
        <v>#REF!</v>
      </c>
      <c r="E919" s="125" t="e">
        <f>'2026小魯圖書目錄'!#REF!</f>
        <v>#REF!</v>
      </c>
      <c r="F919" s="53"/>
      <c r="G919" s="129" t="e">
        <f t="shared" si="15"/>
        <v>#REF!</v>
      </c>
    </row>
    <row r="920" spans="1:7">
      <c r="A920" s="128" t="e">
        <f>'2026小魯圖書目錄'!#REF!</f>
        <v>#REF!</v>
      </c>
      <c r="B920" s="124" t="e">
        <f>'2026小魯圖書目錄'!#REF!</f>
        <v>#REF!</v>
      </c>
      <c r="C920" s="125" t="e">
        <f>'2026小魯圖書目錄'!#REF!</f>
        <v>#REF!</v>
      </c>
      <c r="D920" s="125" t="e">
        <f>'2026小魯圖書目錄'!#REF!</f>
        <v>#REF!</v>
      </c>
      <c r="E920" s="125" t="e">
        <f>'2026小魯圖書目錄'!#REF!</f>
        <v>#REF!</v>
      </c>
      <c r="F920" s="53"/>
      <c r="G920" s="129" t="e">
        <f t="shared" si="15"/>
        <v>#REF!</v>
      </c>
    </row>
    <row r="921" spans="1:7">
      <c r="A921" s="128" t="e">
        <f>'2026小魯圖書目錄'!#REF!</f>
        <v>#REF!</v>
      </c>
      <c r="B921" s="124" t="e">
        <f>'2026小魯圖書目錄'!#REF!</f>
        <v>#REF!</v>
      </c>
      <c r="C921" s="125" t="e">
        <f>'2026小魯圖書目錄'!#REF!</f>
        <v>#REF!</v>
      </c>
      <c r="D921" s="125" t="e">
        <f>'2026小魯圖書目錄'!#REF!</f>
        <v>#REF!</v>
      </c>
      <c r="E921" s="125" t="e">
        <f>'2026小魯圖書目錄'!#REF!</f>
        <v>#REF!</v>
      </c>
      <c r="F921" s="53"/>
      <c r="G921" s="129" t="e">
        <f t="shared" si="15"/>
        <v>#REF!</v>
      </c>
    </row>
    <row r="922" spans="1:7">
      <c r="A922" s="128" t="e">
        <f>'2026小魯圖書目錄'!#REF!</f>
        <v>#REF!</v>
      </c>
      <c r="B922" s="124" t="e">
        <f>'2026小魯圖書目錄'!#REF!</f>
        <v>#REF!</v>
      </c>
      <c r="C922" s="125" t="e">
        <f>'2026小魯圖書目錄'!#REF!</f>
        <v>#REF!</v>
      </c>
      <c r="D922" s="125" t="e">
        <f>'2026小魯圖書目錄'!#REF!</f>
        <v>#REF!</v>
      </c>
      <c r="E922" s="125" t="e">
        <f>'2026小魯圖書目錄'!#REF!</f>
        <v>#REF!</v>
      </c>
      <c r="F922" s="53"/>
      <c r="G922" s="129" t="e">
        <f t="shared" si="15"/>
        <v>#REF!</v>
      </c>
    </row>
    <row r="923" spans="1:7">
      <c r="A923" s="128" t="e">
        <f>'2026小魯圖書目錄'!#REF!</f>
        <v>#REF!</v>
      </c>
      <c r="B923" s="124" t="e">
        <f>'2026小魯圖書目錄'!#REF!</f>
        <v>#REF!</v>
      </c>
      <c r="C923" s="125" t="e">
        <f>'2026小魯圖書目錄'!#REF!</f>
        <v>#REF!</v>
      </c>
      <c r="D923" s="125" t="e">
        <f>'2026小魯圖書目錄'!#REF!</f>
        <v>#REF!</v>
      </c>
      <c r="E923" s="125" t="e">
        <f>'2026小魯圖書目錄'!#REF!</f>
        <v>#REF!</v>
      </c>
      <c r="F923" s="53"/>
      <c r="G923" s="129" t="e">
        <f t="shared" si="15"/>
        <v>#REF!</v>
      </c>
    </row>
    <row r="924" spans="1:7">
      <c r="A924" s="128" t="e">
        <f>'2026小魯圖書目錄'!#REF!</f>
        <v>#REF!</v>
      </c>
      <c r="B924" s="124" t="e">
        <f>'2026小魯圖書目錄'!#REF!</f>
        <v>#REF!</v>
      </c>
      <c r="C924" s="125" t="e">
        <f>'2026小魯圖書目錄'!#REF!</f>
        <v>#REF!</v>
      </c>
      <c r="D924" s="125" t="e">
        <f>'2026小魯圖書目錄'!#REF!</f>
        <v>#REF!</v>
      </c>
      <c r="E924" s="125" t="e">
        <f>'2026小魯圖書目錄'!#REF!</f>
        <v>#REF!</v>
      </c>
      <c r="F924" s="53"/>
      <c r="G924" s="129" t="e">
        <f t="shared" si="15"/>
        <v>#REF!</v>
      </c>
    </row>
    <row r="925" spans="1:7">
      <c r="A925" s="128" t="e">
        <f>'2026小魯圖書目錄'!#REF!</f>
        <v>#REF!</v>
      </c>
      <c r="B925" s="124" t="e">
        <f>'2026小魯圖書目錄'!#REF!</f>
        <v>#REF!</v>
      </c>
      <c r="C925" s="125" t="e">
        <f>'2026小魯圖書目錄'!#REF!</f>
        <v>#REF!</v>
      </c>
      <c r="D925" s="125" t="e">
        <f>'2026小魯圖書目錄'!#REF!</f>
        <v>#REF!</v>
      </c>
      <c r="E925" s="125" t="e">
        <f>'2026小魯圖書目錄'!#REF!</f>
        <v>#REF!</v>
      </c>
      <c r="F925" s="53"/>
      <c r="G925" s="129" t="e">
        <f t="shared" si="15"/>
        <v>#REF!</v>
      </c>
    </row>
    <row r="926" spans="1:7">
      <c r="A926" s="128">
        <f>'2026小魯圖書目錄'!M274</f>
        <v>9789862113790</v>
      </c>
      <c r="B926" s="124" t="str">
        <f>'2026小魯圖書目錄'!A274</f>
        <v>小魯新經典繪本</v>
      </c>
      <c r="C926" s="125" t="str">
        <f>'2026小魯圖書目錄'!B274</f>
        <v>ANF004</v>
      </c>
      <c r="D926" s="125" t="str">
        <f>'2026小魯圖書目錄'!C274</f>
        <v>瓢蟲灰姑娘</v>
      </c>
      <c r="E926" s="125">
        <f>'2026小魯圖書目錄'!D274</f>
        <v>290</v>
      </c>
      <c r="F926" s="53"/>
      <c r="G926" s="129">
        <f t="shared" si="15"/>
        <v>0</v>
      </c>
    </row>
    <row r="927" spans="1:7">
      <c r="A927" s="128" t="e">
        <f>'2026小魯圖書目錄'!#REF!</f>
        <v>#REF!</v>
      </c>
      <c r="B927" s="124" t="e">
        <f>'2026小魯圖書目錄'!#REF!</f>
        <v>#REF!</v>
      </c>
      <c r="C927" s="125" t="e">
        <f>'2026小魯圖書目錄'!#REF!</f>
        <v>#REF!</v>
      </c>
      <c r="D927" s="125" t="e">
        <f>'2026小魯圖書目錄'!#REF!</f>
        <v>#REF!</v>
      </c>
      <c r="E927" s="125" t="e">
        <f>'2026小魯圖書目錄'!#REF!</f>
        <v>#REF!</v>
      </c>
      <c r="F927" s="53"/>
      <c r="G927" s="129" t="e">
        <f t="shared" si="15"/>
        <v>#REF!</v>
      </c>
    </row>
    <row r="928" spans="1:7">
      <c r="A928" s="128" t="e">
        <f>'2026小魯圖書目錄'!#REF!</f>
        <v>#REF!</v>
      </c>
      <c r="B928" s="124" t="e">
        <f>'2026小魯圖書目錄'!#REF!</f>
        <v>#REF!</v>
      </c>
      <c r="C928" s="125" t="e">
        <f>'2026小魯圖書目錄'!#REF!</f>
        <v>#REF!</v>
      </c>
      <c r="D928" s="125" t="e">
        <f>'2026小魯圖書目錄'!#REF!</f>
        <v>#REF!</v>
      </c>
      <c r="E928" s="125" t="e">
        <f>'2026小魯圖書目錄'!#REF!</f>
        <v>#REF!</v>
      </c>
      <c r="F928" s="53"/>
      <c r="G928" s="129" t="e">
        <f t="shared" si="15"/>
        <v>#REF!</v>
      </c>
    </row>
    <row r="929" spans="1:7">
      <c r="A929" s="128" t="e">
        <f>'2026小魯圖書目錄'!#REF!</f>
        <v>#REF!</v>
      </c>
      <c r="B929" s="124" t="e">
        <f>'2026小魯圖書目錄'!#REF!</f>
        <v>#REF!</v>
      </c>
      <c r="C929" s="125" t="e">
        <f>'2026小魯圖書目錄'!#REF!</f>
        <v>#REF!</v>
      </c>
      <c r="D929" s="125" t="e">
        <f>'2026小魯圖書目錄'!#REF!</f>
        <v>#REF!</v>
      </c>
      <c r="E929" s="125" t="e">
        <f>'2026小魯圖書目錄'!#REF!</f>
        <v>#REF!</v>
      </c>
      <c r="F929" s="53"/>
      <c r="G929" s="129" t="e">
        <f t="shared" si="15"/>
        <v>#REF!</v>
      </c>
    </row>
    <row r="930" spans="1:7">
      <c r="A930" s="128">
        <f>'2026小魯圖書目錄'!M275</f>
        <v>9789862113349</v>
      </c>
      <c r="B930" s="124" t="str">
        <f>'2026小魯圖書目錄'!A275</f>
        <v>小魯大獎小說</v>
      </c>
      <c r="C930" s="125" t="str">
        <f>'2026小魯圖書目錄'!B275</f>
        <v>BSP324N</v>
      </c>
      <c r="D930" s="125" t="str">
        <f>'2026小魯圖書目錄'!C275</f>
        <v>愛．回家</v>
      </c>
      <c r="E930" s="125">
        <f>'2026小魯圖書目錄'!D275</f>
        <v>250</v>
      </c>
      <c r="F930" s="53"/>
      <c r="G930" s="129">
        <f t="shared" si="15"/>
        <v>0</v>
      </c>
    </row>
    <row r="931" spans="1:7">
      <c r="A931" s="128" t="e">
        <f>'2026小魯圖書目錄'!#REF!</f>
        <v>#REF!</v>
      </c>
      <c r="B931" s="124" t="e">
        <f>'2026小魯圖書目錄'!#REF!</f>
        <v>#REF!</v>
      </c>
      <c r="C931" s="125" t="e">
        <f>'2026小魯圖書目錄'!#REF!</f>
        <v>#REF!</v>
      </c>
      <c r="D931" s="125" t="e">
        <f>'2026小魯圖書目錄'!#REF!</f>
        <v>#REF!</v>
      </c>
      <c r="E931" s="125" t="e">
        <f>'2026小魯圖書目錄'!#REF!</f>
        <v>#REF!</v>
      </c>
      <c r="F931" s="53"/>
      <c r="G931" s="129" t="e">
        <f t="shared" si="15"/>
        <v>#REF!</v>
      </c>
    </row>
    <row r="932" spans="1:7">
      <c r="A932" s="128" t="e">
        <f>'2026小魯圖書目錄'!#REF!</f>
        <v>#REF!</v>
      </c>
      <c r="B932" s="124" t="e">
        <f>'2026小魯圖書目錄'!#REF!</f>
        <v>#REF!</v>
      </c>
      <c r="C932" s="125" t="e">
        <f>'2026小魯圖書目錄'!#REF!</f>
        <v>#REF!</v>
      </c>
      <c r="D932" s="125" t="e">
        <f>'2026小魯圖書目錄'!#REF!</f>
        <v>#REF!</v>
      </c>
      <c r="E932" s="125" t="e">
        <f>'2026小魯圖書目錄'!#REF!</f>
        <v>#REF!</v>
      </c>
      <c r="F932" s="53"/>
      <c r="G932" s="129" t="e">
        <f t="shared" si="15"/>
        <v>#REF!</v>
      </c>
    </row>
    <row r="933" spans="1:7">
      <c r="A933" s="128" t="e">
        <f>'2026小魯圖書目錄'!#REF!</f>
        <v>#REF!</v>
      </c>
      <c r="B933" s="124" t="e">
        <f>'2026小魯圖書目錄'!#REF!</f>
        <v>#REF!</v>
      </c>
      <c r="C933" s="125" t="e">
        <f>'2026小魯圖書目錄'!#REF!</f>
        <v>#REF!</v>
      </c>
      <c r="D933" s="125" t="e">
        <f>'2026小魯圖書目錄'!#REF!</f>
        <v>#REF!</v>
      </c>
      <c r="E933" s="125" t="e">
        <f>'2026小魯圖書目錄'!#REF!</f>
        <v>#REF!</v>
      </c>
      <c r="F933" s="53"/>
      <c r="G933" s="129" t="e">
        <f t="shared" si="15"/>
        <v>#REF!</v>
      </c>
    </row>
    <row r="934" spans="1:7">
      <c r="A934" s="128" t="e">
        <f>'2026小魯圖書目錄'!#REF!</f>
        <v>#REF!</v>
      </c>
      <c r="B934" s="124" t="e">
        <f>'2026小魯圖書目錄'!#REF!</f>
        <v>#REF!</v>
      </c>
      <c r="C934" s="125" t="e">
        <f>'2026小魯圖書目錄'!#REF!</f>
        <v>#REF!</v>
      </c>
      <c r="D934" s="125" t="e">
        <f>'2026小魯圖書目錄'!#REF!</f>
        <v>#REF!</v>
      </c>
      <c r="E934" s="125" t="e">
        <f>'2026小魯圖書目錄'!#REF!</f>
        <v>#REF!</v>
      </c>
      <c r="F934" s="53"/>
      <c r="G934" s="129" t="e">
        <f t="shared" si="15"/>
        <v>#REF!</v>
      </c>
    </row>
    <row r="935" spans="1:7">
      <c r="A935" s="128" t="e">
        <f>'2026小魯圖書目錄'!#REF!</f>
        <v>#REF!</v>
      </c>
      <c r="B935" s="124" t="e">
        <f>'2026小魯圖書目錄'!#REF!</f>
        <v>#REF!</v>
      </c>
      <c r="C935" s="125" t="e">
        <f>'2026小魯圖書目錄'!#REF!</f>
        <v>#REF!</v>
      </c>
      <c r="D935" s="125" t="e">
        <f>'2026小魯圖書目錄'!#REF!</f>
        <v>#REF!</v>
      </c>
      <c r="E935" s="125" t="e">
        <f>'2026小魯圖書目錄'!#REF!</f>
        <v>#REF!</v>
      </c>
      <c r="F935" s="53"/>
      <c r="G935" s="129" t="e">
        <f t="shared" si="15"/>
        <v>#REF!</v>
      </c>
    </row>
    <row r="936" spans="1:7">
      <c r="A936" s="128" t="e">
        <f>'2026小魯圖書目錄'!#REF!</f>
        <v>#REF!</v>
      </c>
      <c r="B936" s="124" t="e">
        <f>'2026小魯圖書目錄'!#REF!</f>
        <v>#REF!</v>
      </c>
      <c r="C936" s="125" t="e">
        <f>'2026小魯圖書目錄'!#REF!</f>
        <v>#REF!</v>
      </c>
      <c r="D936" s="125" t="e">
        <f>'2026小魯圖書目錄'!#REF!</f>
        <v>#REF!</v>
      </c>
      <c r="E936" s="125" t="e">
        <f>'2026小魯圖書目錄'!#REF!</f>
        <v>#REF!</v>
      </c>
      <c r="F936" s="53"/>
      <c r="G936" s="129" t="e">
        <f t="shared" si="15"/>
        <v>#REF!</v>
      </c>
    </row>
    <row r="937" spans="1:7">
      <c r="A937" s="128" t="e">
        <f>'2026小魯圖書目錄'!#REF!</f>
        <v>#REF!</v>
      </c>
      <c r="B937" s="124" t="e">
        <f>'2026小魯圖書目錄'!#REF!</f>
        <v>#REF!</v>
      </c>
      <c r="C937" s="125" t="e">
        <f>'2026小魯圖書目錄'!#REF!</f>
        <v>#REF!</v>
      </c>
      <c r="D937" s="125" t="e">
        <f>'2026小魯圖書目錄'!#REF!</f>
        <v>#REF!</v>
      </c>
      <c r="E937" s="125" t="e">
        <f>'2026小魯圖書目錄'!#REF!</f>
        <v>#REF!</v>
      </c>
      <c r="F937" s="53"/>
      <c r="G937" s="129" t="e">
        <f t="shared" si="15"/>
        <v>#REF!</v>
      </c>
    </row>
    <row r="938" spans="1:7">
      <c r="A938" s="128">
        <f>'2026小魯圖書目錄'!M276</f>
        <v>9789862112618</v>
      </c>
      <c r="B938" s="124" t="str">
        <f>'2026小魯圖書目錄'!A276</f>
        <v>小魯創作繪本</v>
      </c>
      <c r="C938" s="125" t="str">
        <f>'2026小魯圖書目錄'!B276</f>
        <v>AOP010</v>
      </c>
      <c r="D938" s="125" t="str">
        <f>'2026小魯圖書目錄'!C276</f>
        <v>鐘聲喚醒的故事</v>
      </c>
      <c r="E938" s="125">
        <f>'2026小魯圖書目錄'!D276</f>
        <v>280</v>
      </c>
      <c r="F938" s="53"/>
      <c r="G938" s="129">
        <f t="shared" si="15"/>
        <v>0</v>
      </c>
    </row>
    <row r="939" spans="1:7">
      <c r="A939" s="128" t="e">
        <f>'2026小魯圖書目錄'!#REF!</f>
        <v>#REF!</v>
      </c>
      <c r="B939" s="124" t="e">
        <f>'2026小魯圖書目錄'!#REF!</f>
        <v>#REF!</v>
      </c>
      <c r="C939" s="125" t="e">
        <f>'2026小魯圖書目錄'!#REF!</f>
        <v>#REF!</v>
      </c>
      <c r="D939" s="125" t="e">
        <f>'2026小魯圖書目錄'!#REF!</f>
        <v>#REF!</v>
      </c>
      <c r="E939" s="125" t="e">
        <f>'2026小魯圖書目錄'!#REF!</f>
        <v>#REF!</v>
      </c>
      <c r="F939" s="53"/>
      <c r="G939" s="129" t="e">
        <f t="shared" si="15"/>
        <v>#REF!</v>
      </c>
    </row>
    <row r="940" spans="1:7">
      <c r="A940" s="128" t="e">
        <f>'2026小魯圖書目錄'!#REF!</f>
        <v>#REF!</v>
      </c>
      <c r="B940" s="124" t="e">
        <f>'2026小魯圖書目錄'!#REF!</f>
        <v>#REF!</v>
      </c>
      <c r="C940" s="125" t="e">
        <f>'2026小魯圖書目錄'!#REF!</f>
        <v>#REF!</v>
      </c>
      <c r="D940" s="125" t="e">
        <f>'2026小魯圖書目錄'!#REF!</f>
        <v>#REF!</v>
      </c>
      <c r="E940" s="125" t="e">
        <f>'2026小魯圖書目錄'!#REF!</f>
        <v>#REF!</v>
      </c>
      <c r="F940" s="53"/>
      <c r="G940" s="129" t="e">
        <f t="shared" si="15"/>
        <v>#REF!</v>
      </c>
    </row>
    <row r="941" spans="1:7">
      <c r="A941" s="128" t="e">
        <f>'2026小魯圖書目錄'!#REF!</f>
        <v>#REF!</v>
      </c>
      <c r="B941" s="124" t="e">
        <f>'2026小魯圖書目錄'!#REF!</f>
        <v>#REF!</v>
      </c>
      <c r="C941" s="125" t="e">
        <f>'2026小魯圖書目錄'!#REF!</f>
        <v>#REF!</v>
      </c>
      <c r="D941" s="125" t="e">
        <f>'2026小魯圖書目錄'!#REF!</f>
        <v>#REF!</v>
      </c>
      <c r="E941" s="125" t="e">
        <f>'2026小魯圖書目錄'!#REF!</f>
        <v>#REF!</v>
      </c>
      <c r="F941" s="53"/>
      <c r="G941" s="129" t="e">
        <f t="shared" si="15"/>
        <v>#REF!</v>
      </c>
    </row>
    <row r="942" spans="1:7">
      <c r="A942" s="128" t="e">
        <f>'2026小魯圖書目錄'!#REF!</f>
        <v>#REF!</v>
      </c>
      <c r="B942" s="124" t="e">
        <f>'2026小魯圖書目錄'!#REF!</f>
        <v>#REF!</v>
      </c>
      <c r="C942" s="125" t="e">
        <f>'2026小魯圖書目錄'!#REF!</f>
        <v>#REF!</v>
      </c>
      <c r="D942" s="125" t="e">
        <f>'2026小魯圖書目錄'!#REF!</f>
        <v>#REF!</v>
      </c>
      <c r="E942" s="125" t="e">
        <f>'2026小魯圖書目錄'!#REF!</f>
        <v>#REF!</v>
      </c>
      <c r="F942" s="53"/>
      <c r="G942" s="129" t="e">
        <f t="shared" si="15"/>
        <v>#REF!</v>
      </c>
    </row>
    <row r="943" spans="1:7">
      <c r="A943" s="128">
        <f>'2026小魯圖書目錄'!M277</f>
        <v>9789862112441</v>
      </c>
      <c r="B943" s="124" t="str">
        <f>'2026小魯圖書目錄'!A277</f>
        <v>小魯大獎小說</v>
      </c>
      <c r="C943" s="125" t="str">
        <f>'2026小魯圖書目錄'!B277</f>
        <v>BSP651</v>
      </c>
      <c r="D943" s="125" t="str">
        <f>'2026小魯圖書目錄'!C277</f>
        <v>諾和我</v>
      </c>
      <c r="E943" s="125">
        <f>'2026小魯圖書目錄'!D277</f>
        <v>280</v>
      </c>
      <c r="F943" s="53"/>
      <c r="G943" s="129">
        <f t="shared" si="15"/>
        <v>0</v>
      </c>
    </row>
    <row r="944" spans="1:7">
      <c r="A944" s="128" t="e">
        <f>'2026小魯圖書目錄'!#REF!</f>
        <v>#REF!</v>
      </c>
      <c r="B944" s="124" t="e">
        <f>'2026小魯圖書目錄'!#REF!</f>
        <v>#REF!</v>
      </c>
      <c r="C944" s="125" t="e">
        <f>'2026小魯圖書目錄'!#REF!</f>
        <v>#REF!</v>
      </c>
      <c r="D944" s="125" t="e">
        <f>'2026小魯圖書目錄'!#REF!</f>
        <v>#REF!</v>
      </c>
      <c r="E944" s="125" t="e">
        <f>'2026小魯圖書目錄'!#REF!</f>
        <v>#REF!</v>
      </c>
      <c r="F944" s="53"/>
      <c r="G944" s="129" t="e">
        <f t="shared" si="15"/>
        <v>#REF!</v>
      </c>
    </row>
    <row r="945" spans="1:8">
      <c r="A945" s="128" t="e">
        <f>'2026小魯圖書目錄'!#REF!</f>
        <v>#REF!</v>
      </c>
      <c r="B945" s="124" t="e">
        <f>'2026小魯圖書目錄'!#REF!</f>
        <v>#REF!</v>
      </c>
      <c r="C945" s="125" t="e">
        <f>'2026小魯圖書目錄'!#REF!</f>
        <v>#REF!</v>
      </c>
      <c r="D945" s="125" t="e">
        <f>'2026小魯圖書目錄'!#REF!</f>
        <v>#REF!</v>
      </c>
      <c r="E945" s="125" t="e">
        <f>'2026小魯圖書目錄'!#REF!</f>
        <v>#REF!</v>
      </c>
      <c r="F945" s="53"/>
      <c r="G945" s="129" t="e">
        <f t="shared" si="15"/>
        <v>#REF!</v>
      </c>
    </row>
    <row r="946" spans="1:8">
      <c r="A946" s="128" t="e">
        <f>'2026小魯圖書目錄'!#REF!</f>
        <v>#REF!</v>
      </c>
      <c r="B946" s="124" t="e">
        <f>'2026小魯圖書目錄'!#REF!</f>
        <v>#REF!</v>
      </c>
      <c r="C946" s="125" t="e">
        <f>'2026小魯圖書目錄'!#REF!</f>
        <v>#REF!</v>
      </c>
      <c r="D946" s="125" t="e">
        <f>'2026小魯圖書目錄'!#REF!</f>
        <v>#REF!</v>
      </c>
      <c r="E946" s="125" t="e">
        <f>'2026小魯圖書目錄'!#REF!</f>
        <v>#REF!</v>
      </c>
      <c r="F946" s="53"/>
      <c r="G946" s="129" t="e">
        <f t="shared" si="15"/>
        <v>#REF!</v>
      </c>
    </row>
    <row r="947" spans="1:8">
      <c r="A947" s="128" t="e">
        <f>'2026小魯圖書目錄'!#REF!</f>
        <v>#REF!</v>
      </c>
      <c r="B947" s="124" t="e">
        <f>'2026小魯圖書目錄'!#REF!</f>
        <v>#REF!</v>
      </c>
      <c r="C947" s="125" t="e">
        <f>'2026小魯圖書目錄'!#REF!</f>
        <v>#REF!</v>
      </c>
      <c r="D947" s="125" t="e">
        <f>'2026小魯圖書目錄'!#REF!</f>
        <v>#REF!</v>
      </c>
      <c r="E947" s="125" t="e">
        <f>'2026小魯圖書目錄'!#REF!</f>
        <v>#REF!</v>
      </c>
      <c r="F947" s="53"/>
      <c r="G947" s="129" t="e">
        <f t="shared" si="15"/>
        <v>#REF!</v>
      </c>
    </row>
    <row r="948" spans="1:8">
      <c r="A948" s="128" t="e">
        <f>'2026小魯圖書目錄'!#REF!</f>
        <v>#REF!</v>
      </c>
      <c r="B948" s="124" t="e">
        <f>'2026小魯圖書目錄'!#REF!</f>
        <v>#REF!</v>
      </c>
      <c r="C948" s="125" t="e">
        <f>'2026小魯圖書目錄'!#REF!</f>
        <v>#REF!</v>
      </c>
      <c r="D948" s="125" t="e">
        <f>'2026小魯圖書目錄'!#REF!</f>
        <v>#REF!</v>
      </c>
      <c r="E948" s="125" t="e">
        <f>'2026小魯圖書目錄'!#REF!</f>
        <v>#REF!</v>
      </c>
      <c r="F948" s="53"/>
      <c r="G948" s="129" t="e">
        <f t="shared" si="15"/>
        <v>#REF!</v>
      </c>
    </row>
    <row r="949" spans="1:8">
      <c r="A949" s="128">
        <f>'2026小魯圖書目錄'!M278</f>
        <v>9789862112120</v>
      </c>
      <c r="B949" s="124" t="str">
        <f>'2026小魯圖書目錄'!A278</f>
        <v>小魯創作繪本</v>
      </c>
      <c r="C949" s="125" t="str">
        <f>'2026小魯圖書目錄'!B278</f>
        <v>AOP007</v>
      </c>
      <c r="D949" s="125" t="str">
        <f>'2026小魯圖書目錄'!C278</f>
        <v>爸爸的老師</v>
      </c>
      <c r="E949" s="125">
        <f>'2026小魯圖書目錄'!D278</f>
        <v>260</v>
      </c>
      <c r="F949" s="53"/>
      <c r="G949" s="129">
        <f t="shared" si="15"/>
        <v>0</v>
      </c>
    </row>
    <row r="950" spans="1:8">
      <c r="A950" s="128" t="e">
        <f>'2026小魯圖書目錄'!#REF!</f>
        <v>#REF!</v>
      </c>
      <c r="B950" s="124" t="e">
        <f>'2026小魯圖書目錄'!#REF!</f>
        <v>#REF!</v>
      </c>
      <c r="C950" s="125" t="e">
        <f>'2026小魯圖書目錄'!#REF!</f>
        <v>#REF!</v>
      </c>
      <c r="D950" s="125" t="e">
        <f>'2026小魯圖書目錄'!#REF!</f>
        <v>#REF!</v>
      </c>
      <c r="E950" s="125" t="e">
        <f>'2026小魯圖書目錄'!#REF!</f>
        <v>#REF!</v>
      </c>
      <c r="F950" s="53"/>
      <c r="G950" s="129" t="e">
        <f t="shared" si="15"/>
        <v>#REF!</v>
      </c>
    </row>
    <row r="951" spans="1:8">
      <c r="A951" s="128" t="e">
        <f>'2026小魯圖書目錄'!#REF!</f>
        <v>#REF!</v>
      </c>
      <c r="B951" s="124" t="e">
        <f>'2026小魯圖書目錄'!#REF!</f>
        <v>#REF!</v>
      </c>
      <c r="C951" s="125" t="e">
        <f>'2026小魯圖書目錄'!#REF!</f>
        <v>#REF!</v>
      </c>
      <c r="D951" s="125" t="e">
        <f>'2026小魯圖書目錄'!#REF!</f>
        <v>#REF!</v>
      </c>
      <c r="E951" s="125" t="e">
        <f>'2026小魯圖書目錄'!#REF!</f>
        <v>#REF!</v>
      </c>
      <c r="F951" s="53"/>
      <c r="G951" s="129" t="e">
        <f t="shared" si="15"/>
        <v>#REF!</v>
      </c>
    </row>
    <row r="952" spans="1:8">
      <c r="A952" s="128" t="e">
        <f>'2026小魯圖書目錄'!#REF!</f>
        <v>#REF!</v>
      </c>
      <c r="B952" s="124" t="e">
        <f>'2026小魯圖書目錄'!#REF!</f>
        <v>#REF!</v>
      </c>
      <c r="C952" s="125" t="e">
        <f>'2026小魯圖書目錄'!#REF!</f>
        <v>#REF!</v>
      </c>
      <c r="D952" s="125" t="e">
        <f>'2026小魯圖書目錄'!#REF!</f>
        <v>#REF!</v>
      </c>
      <c r="E952" s="125" t="e">
        <f>'2026小魯圖書目錄'!#REF!</f>
        <v>#REF!</v>
      </c>
      <c r="F952" s="53"/>
      <c r="G952" s="129" t="e">
        <f t="shared" si="15"/>
        <v>#REF!</v>
      </c>
    </row>
    <row r="953" spans="1:8">
      <c r="A953" s="128" t="e">
        <f>'2026小魯圖書目錄'!#REF!</f>
        <v>#REF!</v>
      </c>
      <c r="B953" s="124" t="e">
        <f>'2026小魯圖書目錄'!#REF!</f>
        <v>#REF!</v>
      </c>
      <c r="C953" s="125" t="e">
        <f>'2026小魯圖書目錄'!#REF!</f>
        <v>#REF!</v>
      </c>
      <c r="D953" s="125" t="e">
        <f>'2026小魯圖書目錄'!#REF!</f>
        <v>#REF!</v>
      </c>
      <c r="E953" s="125" t="e">
        <f>'2026小魯圖書目錄'!#REF!</f>
        <v>#REF!</v>
      </c>
      <c r="F953" s="53"/>
      <c r="G953" s="129" t="e">
        <f t="shared" si="15"/>
        <v>#REF!</v>
      </c>
    </row>
    <row r="954" spans="1:8">
      <c r="A954" s="128" t="e">
        <f>'2026小魯圖書目錄'!#REF!</f>
        <v>#REF!</v>
      </c>
      <c r="B954" s="124" t="e">
        <f>'2026小魯圖書目錄'!#REF!</f>
        <v>#REF!</v>
      </c>
      <c r="C954" s="125" t="e">
        <f>'2026小魯圖書目錄'!#REF!</f>
        <v>#REF!</v>
      </c>
      <c r="D954" s="125" t="e">
        <f>'2026小魯圖書目錄'!#REF!</f>
        <v>#REF!</v>
      </c>
      <c r="E954" s="125" t="e">
        <f>'2026小魯圖書目錄'!#REF!</f>
        <v>#REF!</v>
      </c>
      <c r="F954" s="53"/>
      <c r="G954" s="129" t="e">
        <f t="shared" si="15"/>
        <v>#REF!</v>
      </c>
    </row>
    <row r="955" spans="1:8">
      <c r="A955" s="128" t="e">
        <f>'2026小魯圖書目錄'!#REF!</f>
        <v>#REF!</v>
      </c>
      <c r="B955" s="124" t="e">
        <f>'2026小魯圖書目錄'!#REF!</f>
        <v>#REF!</v>
      </c>
      <c r="C955" s="125" t="e">
        <f>'2026小魯圖書目錄'!#REF!</f>
        <v>#REF!</v>
      </c>
      <c r="D955" s="125" t="e">
        <f>'2026小魯圖書目錄'!#REF!</f>
        <v>#REF!</v>
      </c>
      <c r="E955" s="125" t="e">
        <f>'2026小魯圖書目錄'!#REF!</f>
        <v>#REF!</v>
      </c>
      <c r="F955" s="53"/>
      <c r="G955" s="129" t="e">
        <f t="shared" si="15"/>
        <v>#REF!</v>
      </c>
    </row>
    <row r="956" spans="1:8">
      <c r="A956" s="128" t="e">
        <f>'2026小魯圖書目錄'!#REF!</f>
        <v>#REF!</v>
      </c>
      <c r="B956" s="124" t="e">
        <f>'2026小魯圖書目錄'!#REF!</f>
        <v>#REF!</v>
      </c>
      <c r="C956" s="125" t="e">
        <f>'2026小魯圖書目錄'!#REF!</f>
        <v>#REF!</v>
      </c>
      <c r="D956" s="125" t="e">
        <f>'2026小魯圖書目錄'!#REF!</f>
        <v>#REF!</v>
      </c>
      <c r="E956" s="125" t="e">
        <f>'2026小魯圖書目錄'!#REF!</f>
        <v>#REF!</v>
      </c>
      <c r="F956" s="53"/>
      <c r="G956" s="129" t="e">
        <f t="shared" si="15"/>
        <v>#REF!</v>
      </c>
    </row>
    <row r="957" spans="1:8">
      <c r="A957" s="128">
        <f>'2026小魯圖書目錄'!M279</f>
        <v>9789862111680</v>
      </c>
      <c r="B957" s="124" t="str">
        <f>'2026小魯圖書目錄'!A279</f>
        <v>小魯兒童成長小說</v>
      </c>
      <c r="C957" s="125" t="str">
        <f>'2026小魯圖書目錄'!B279</f>
        <v>BGF546</v>
      </c>
      <c r="D957" s="125" t="str">
        <f>'2026小魯圖書目錄'!C279</f>
        <v>青青,我的臉!</v>
      </c>
      <c r="E957" s="125">
        <f>'2026小魯圖書目錄'!D279</f>
        <v>240</v>
      </c>
      <c r="F957" s="53"/>
      <c r="G957" s="129">
        <f t="shared" si="15"/>
        <v>0</v>
      </c>
    </row>
    <row r="958" spans="1:8">
      <c r="A958" s="128" t="e">
        <f>'2026小魯圖書目錄'!#REF!</f>
        <v>#REF!</v>
      </c>
      <c r="B958" s="124" t="e">
        <f>'2026小魯圖書目錄'!#REF!</f>
        <v>#REF!</v>
      </c>
      <c r="C958" s="125" t="e">
        <f>'2026小魯圖書目錄'!#REF!</f>
        <v>#REF!</v>
      </c>
      <c r="D958" s="125" t="e">
        <f>'2026小魯圖書目錄'!#REF!</f>
        <v>#REF!</v>
      </c>
      <c r="E958" s="125" t="e">
        <f>'2026小魯圖書目錄'!#REF!</f>
        <v>#REF!</v>
      </c>
      <c r="F958" s="53"/>
      <c r="G958" s="129" t="e">
        <f t="shared" si="15"/>
        <v>#REF!</v>
      </c>
    </row>
    <row r="959" spans="1:8">
      <c r="A959" s="128" t="e">
        <f>'2026小魯圖書目錄'!#REF!</f>
        <v>#REF!</v>
      </c>
      <c r="B959" s="124" t="e">
        <f>'2026小魯圖書目錄'!#REF!</f>
        <v>#REF!</v>
      </c>
      <c r="C959" s="125" t="e">
        <f>'2026小魯圖書目錄'!#REF!</f>
        <v>#REF!</v>
      </c>
      <c r="D959" s="125" t="e">
        <f>'2026小魯圖書目錄'!#REF!</f>
        <v>#REF!</v>
      </c>
      <c r="E959" s="125" t="e">
        <f>'2026小魯圖書目錄'!#REF!</f>
        <v>#REF!</v>
      </c>
      <c r="F959" s="53"/>
      <c r="G959" s="129" t="e">
        <f t="shared" si="15"/>
        <v>#REF!</v>
      </c>
    </row>
    <row r="960" spans="1:8">
      <c r="A960" s="128" t="e">
        <f>'2026小魯圖書目錄'!#REF!</f>
        <v>#REF!</v>
      </c>
      <c r="B960" s="124" t="e">
        <f>'2026小魯圖書目錄'!#REF!</f>
        <v>#REF!</v>
      </c>
      <c r="C960" s="125" t="e">
        <f>'2026小魯圖書目錄'!#REF!</f>
        <v>#REF!</v>
      </c>
      <c r="D960" s="125" t="e">
        <f>'2026小魯圖書目錄'!#REF!</f>
        <v>#REF!</v>
      </c>
      <c r="E960" s="125" t="e">
        <f>'2026小魯圖書目錄'!#REF!</f>
        <v>#REF!</v>
      </c>
      <c r="F960" s="53"/>
      <c r="G960" s="129" t="e">
        <f t="shared" si="15"/>
        <v>#REF!</v>
      </c>
      <c r="H960" s="56"/>
    </row>
    <row r="961" spans="1:7">
      <c r="A961" s="128" t="e">
        <f>'2026小魯圖書目錄'!#REF!</f>
        <v>#REF!</v>
      </c>
      <c r="B961" s="124" t="e">
        <f>'2026小魯圖書目錄'!#REF!</f>
        <v>#REF!</v>
      </c>
      <c r="C961" s="125" t="e">
        <f>'2026小魯圖書目錄'!#REF!</f>
        <v>#REF!</v>
      </c>
      <c r="D961" s="125" t="e">
        <f>'2026小魯圖書目錄'!#REF!</f>
        <v>#REF!</v>
      </c>
      <c r="E961" s="125" t="e">
        <f>'2026小魯圖書目錄'!#REF!</f>
        <v>#REF!</v>
      </c>
      <c r="F961" s="53"/>
      <c r="G961" s="129" t="e">
        <f t="shared" si="15"/>
        <v>#REF!</v>
      </c>
    </row>
    <row r="962" spans="1:7">
      <c r="A962" s="128" t="e">
        <f>'2026小魯圖書目錄'!#REF!</f>
        <v>#REF!</v>
      </c>
      <c r="B962" s="124" t="e">
        <f>'2026小魯圖書目錄'!#REF!</f>
        <v>#REF!</v>
      </c>
      <c r="C962" s="125" t="e">
        <f>'2026小魯圖書目錄'!#REF!</f>
        <v>#REF!</v>
      </c>
      <c r="D962" s="125" t="e">
        <f>'2026小魯圖書目錄'!#REF!</f>
        <v>#REF!</v>
      </c>
      <c r="E962" s="125" t="e">
        <f>'2026小魯圖書目錄'!#REF!</f>
        <v>#REF!</v>
      </c>
      <c r="F962" s="53"/>
      <c r="G962" s="129" t="e">
        <f t="shared" si="15"/>
        <v>#REF!</v>
      </c>
    </row>
    <row r="963" spans="1:7">
      <c r="A963" s="128" t="e">
        <f>'2026小魯圖書目錄'!#REF!</f>
        <v>#REF!</v>
      </c>
      <c r="B963" s="124" t="e">
        <f>'2026小魯圖書目錄'!#REF!</f>
        <v>#REF!</v>
      </c>
      <c r="C963" s="125" t="e">
        <f>'2026小魯圖書目錄'!#REF!</f>
        <v>#REF!</v>
      </c>
      <c r="D963" s="125" t="e">
        <f>'2026小魯圖書目錄'!#REF!</f>
        <v>#REF!</v>
      </c>
      <c r="E963" s="125" t="e">
        <f>'2026小魯圖書目錄'!#REF!</f>
        <v>#REF!</v>
      </c>
      <c r="F963" s="53"/>
      <c r="G963" s="129" t="e">
        <f t="shared" si="15"/>
        <v>#REF!</v>
      </c>
    </row>
    <row r="964" spans="1:7">
      <c r="A964" s="128" t="e">
        <f>'2026小魯圖書目錄'!#REF!</f>
        <v>#REF!</v>
      </c>
      <c r="B964" s="124" t="e">
        <f>'2026小魯圖書目錄'!#REF!</f>
        <v>#REF!</v>
      </c>
      <c r="C964" s="125" t="e">
        <f>'2026小魯圖書目錄'!#REF!</f>
        <v>#REF!</v>
      </c>
      <c r="D964" s="125" t="e">
        <f>'2026小魯圖書目錄'!#REF!</f>
        <v>#REF!</v>
      </c>
      <c r="E964" s="125" t="e">
        <f>'2026小魯圖書目錄'!#REF!</f>
        <v>#REF!</v>
      </c>
      <c r="F964" s="53"/>
      <c r="G964" s="129" t="e">
        <f t="shared" si="15"/>
        <v>#REF!</v>
      </c>
    </row>
    <row r="965" spans="1:7">
      <c r="A965" s="128" t="e">
        <f>'2026小魯圖書目錄'!#REF!</f>
        <v>#REF!</v>
      </c>
      <c r="B965" s="124" t="e">
        <f>'2026小魯圖書目錄'!#REF!</f>
        <v>#REF!</v>
      </c>
      <c r="C965" s="125" t="e">
        <f>'2026小魯圖書目錄'!#REF!</f>
        <v>#REF!</v>
      </c>
      <c r="D965" s="125" t="e">
        <f>'2026小魯圖書目錄'!#REF!</f>
        <v>#REF!</v>
      </c>
      <c r="E965" s="125" t="e">
        <f>'2026小魯圖書目錄'!#REF!</f>
        <v>#REF!</v>
      </c>
      <c r="F965" s="53"/>
      <c r="G965" s="129" t="e">
        <f t="shared" si="15"/>
        <v>#REF!</v>
      </c>
    </row>
    <row r="966" spans="1:7">
      <c r="A966" s="128" t="e">
        <f>'2026小魯圖書目錄'!#REF!</f>
        <v>#REF!</v>
      </c>
      <c r="B966" s="124" t="e">
        <f>'2026小魯圖書目錄'!#REF!</f>
        <v>#REF!</v>
      </c>
      <c r="C966" s="125" t="e">
        <f>'2026小魯圖書目錄'!#REF!</f>
        <v>#REF!</v>
      </c>
      <c r="D966" s="125" t="e">
        <f>'2026小魯圖書目錄'!#REF!</f>
        <v>#REF!</v>
      </c>
      <c r="E966" s="125" t="e">
        <f>'2026小魯圖書目錄'!#REF!</f>
        <v>#REF!</v>
      </c>
      <c r="F966" s="53"/>
      <c r="G966" s="129" t="e">
        <f t="shared" si="15"/>
        <v>#REF!</v>
      </c>
    </row>
    <row r="967" spans="1:7">
      <c r="A967" s="128" t="e">
        <f>'2026小魯圖書目錄'!#REF!</f>
        <v>#REF!</v>
      </c>
      <c r="B967" s="124" t="e">
        <f>'2026小魯圖書目錄'!#REF!</f>
        <v>#REF!</v>
      </c>
      <c r="C967" s="125" t="e">
        <f>'2026小魯圖書目錄'!#REF!</f>
        <v>#REF!</v>
      </c>
      <c r="D967" s="125" t="e">
        <f>'2026小魯圖書目錄'!#REF!</f>
        <v>#REF!</v>
      </c>
      <c r="E967" s="125" t="e">
        <f>'2026小魯圖書目錄'!#REF!</f>
        <v>#REF!</v>
      </c>
      <c r="F967" s="53"/>
      <c r="G967" s="129" t="e">
        <f t="shared" si="15"/>
        <v>#REF!</v>
      </c>
    </row>
    <row r="968" spans="1:7">
      <c r="A968" s="128" t="e">
        <f>'2026小魯圖書目錄'!#REF!</f>
        <v>#REF!</v>
      </c>
      <c r="B968" s="124" t="e">
        <f>'2026小魯圖書目錄'!#REF!</f>
        <v>#REF!</v>
      </c>
      <c r="C968" s="125" t="e">
        <f>'2026小魯圖書目錄'!#REF!</f>
        <v>#REF!</v>
      </c>
      <c r="D968" s="125" t="e">
        <f>'2026小魯圖書目錄'!#REF!</f>
        <v>#REF!</v>
      </c>
      <c r="E968" s="125" t="e">
        <f>'2026小魯圖書目錄'!#REF!</f>
        <v>#REF!</v>
      </c>
      <c r="F968" s="53"/>
      <c r="G968" s="129" t="e">
        <f t="shared" si="15"/>
        <v>#REF!</v>
      </c>
    </row>
    <row r="969" spans="1:7">
      <c r="A969" s="128" t="e">
        <f>'2026小魯圖書目錄'!#REF!</f>
        <v>#REF!</v>
      </c>
      <c r="B969" s="124" t="e">
        <f>'2026小魯圖書目錄'!#REF!</f>
        <v>#REF!</v>
      </c>
      <c r="C969" s="125" t="e">
        <f>'2026小魯圖書目錄'!#REF!</f>
        <v>#REF!</v>
      </c>
      <c r="D969" s="125" t="e">
        <f>'2026小魯圖書目錄'!#REF!</f>
        <v>#REF!</v>
      </c>
      <c r="E969" s="125" t="e">
        <f>'2026小魯圖書目錄'!#REF!</f>
        <v>#REF!</v>
      </c>
      <c r="F969" s="53"/>
      <c r="G969" s="129" t="e">
        <f t="shared" si="15"/>
        <v>#REF!</v>
      </c>
    </row>
    <row r="970" spans="1:7">
      <c r="A970" s="128" t="e">
        <f>'2026小魯圖書目錄'!#REF!</f>
        <v>#REF!</v>
      </c>
      <c r="B970" s="124" t="e">
        <f>'2026小魯圖書目錄'!#REF!</f>
        <v>#REF!</v>
      </c>
      <c r="C970" s="125" t="e">
        <f>'2026小魯圖書目錄'!#REF!</f>
        <v>#REF!</v>
      </c>
      <c r="D970" s="125" t="e">
        <f>'2026小魯圖書目錄'!#REF!</f>
        <v>#REF!</v>
      </c>
      <c r="E970" s="125" t="e">
        <f>'2026小魯圖書目錄'!#REF!</f>
        <v>#REF!</v>
      </c>
      <c r="F970" s="53"/>
      <c r="G970" s="129" t="e">
        <f t="shared" si="15"/>
        <v>#REF!</v>
      </c>
    </row>
    <row r="971" spans="1:7">
      <c r="A971" s="128" t="e">
        <f>'2026小魯圖書目錄'!#REF!</f>
        <v>#REF!</v>
      </c>
      <c r="B971" s="124" t="e">
        <f>'2026小魯圖書目錄'!#REF!</f>
        <v>#REF!</v>
      </c>
      <c r="C971" s="125" t="e">
        <f>'2026小魯圖書目錄'!#REF!</f>
        <v>#REF!</v>
      </c>
      <c r="D971" s="125" t="e">
        <f>'2026小魯圖書目錄'!#REF!</f>
        <v>#REF!</v>
      </c>
      <c r="E971" s="125" t="e">
        <f>'2026小魯圖書目錄'!#REF!</f>
        <v>#REF!</v>
      </c>
      <c r="F971" s="53"/>
      <c r="G971" s="129" t="e">
        <f t="shared" ref="G971:G1034" si="16">E971*F971</f>
        <v>#REF!</v>
      </c>
    </row>
    <row r="972" spans="1:7">
      <c r="A972" s="128" t="e">
        <f>'2026小魯圖書目錄'!#REF!</f>
        <v>#REF!</v>
      </c>
      <c r="B972" s="124" t="e">
        <f>'2026小魯圖書目錄'!#REF!</f>
        <v>#REF!</v>
      </c>
      <c r="C972" s="125" t="e">
        <f>'2026小魯圖書目錄'!#REF!</f>
        <v>#REF!</v>
      </c>
      <c r="D972" s="125" t="e">
        <f>'2026小魯圖書目錄'!#REF!</f>
        <v>#REF!</v>
      </c>
      <c r="E972" s="125" t="e">
        <f>'2026小魯圖書目錄'!#REF!</f>
        <v>#REF!</v>
      </c>
      <c r="F972" s="53"/>
      <c r="G972" s="129" t="e">
        <f t="shared" si="16"/>
        <v>#REF!</v>
      </c>
    </row>
    <row r="973" spans="1:7">
      <c r="A973" s="128" t="e">
        <f>'2026小魯圖書目錄'!#REF!</f>
        <v>#REF!</v>
      </c>
      <c r="B973" s="124" t="e">
        <f>'2026小魯圖書目錄'!#REF!</f>
        <v>#REF!</v>
      </c>
      <c r="C973" s="125" t="e">
        <f>'2026小魯圖書目錄'!#REF!</f>
        <v>#REF!</v>
      </c>
      <c r="D973" s="125" t="e">
        <f>'2026小魯圖書目錄'!#REF!</f>
        <v>#REF!</v>
      </c>
      <c r="E973" s="125" t="e">
        <f>'2026小魯圖書目錄'!#REF!</f>
        <v>#REF!</v>
      </c>
      <c r="F973" s="53"/>
      <c r="G973" s="129" t="e">
        <f t="shared" si="16"/>
        <v>#REF!</v>
      </c>
    </row>
    <row r="974" spans="1:7">
      <c r="A974" s="128" t="e">
        <f>'2026小魯圖書目錄'!#REF!</f>
        <v>#REF!</v>
      </c>
      <c r="B974" s="124" t="e">
        <f>'2026小魯圖書目錄'!#REF!</f>
        <v>#REF!</v>
      </c>
      <c r="C974" s="125" t="e">
        <f>'2026小魯圖書目錄'!#REF!</f>
        <v>#REF!</v>
      </c>
      <c r="D974" s="125" t="e">
        <f>'2026小魯圖書目錄'!#REF!</f>
        <v>#REF!</v>
      </c>
      <c r="E974" s="125" t="e">
        <f>'2026小魯圖書目錄'!#REF!</f>
        <v>#REF!</v>
      </c>
      <c r="F974" s="53"/>
      <c r="G974" s="129" t="e">
        <f t="shared" si="16"/>
        <v>#REF!</v>
      </c>
    </row>
    <row r="975" spans="1:7">
      <c r="A975" s="128" t="e">
        <f>'2026小魯圖書目錄'!#REF!</f>
        <v>#REF!</v>
      </c>
      <c r="B975" s="124" t="e">
        <f>'2026小魯圖書目錄'!#REF!</f>
        <v>#REF!</v>
      </c>
      <c r="C975" s="125" t="e">
        <f>'2026小魯圖書目錄'!#REF!</f>
        <v>#REF!</v>
      </c>
      <c r="D975" s="125" t="e">
        <f>'2026小魯圖書目錄'!#REF!</f>
        <v>#REF!</v>
      </c>
      <c r="E975" s="125" t="e">
        <f>'2026小魯圖書目錄'!#REF!</f>
        <v>#REF!</v>
      </c>
      <c r="F975" s="53"/>
      <c r="G975" s="129" t="e">
        <f t="shared" si="16"/>
        <v>#REF!</v>
      </c>
    </row>
    <row r="976" spans="1:7">
      <c r="A976" s="128" t="e">
        <f>'2026小魯圖書目錄'!#REF!</f>
        <v>#REF!</v>
      </c>
      <c r="B976" s="124" t="e">
        <f>'2026小魯圖書目錄'!#REF!</f>
        <v>#REF!</v>
      </c>
      <c r="C976" s="125" t="e">
        <f>'2026小魯圖書目錄'!#REF!</f>
        <v>#REF!</v>
      </c>
      <c r="D976" s="125" t="e">
        <f>'2026小魯圖書目錄'!#REF!</f>
        <v>#REF!</v>
      </c>
      <c r="E976" s="125" t="e">
        <f>'2026小魯圖書目錄'!#REF!</f>
        <v>#REF!</v>
      </c>
      <c r="F976" s="53"/>
      <c r="G976" s="129" t="e">
        <f t="shared" si="16"/>
        <v>#REF!</v>
      </c>
    </row>
    <row r="977" spans="1:7">
      <c r="A977" s="128" t="e">
        <f>'2026小魯圖書目錄'!#REF!</f>
        <v>#REF!</v>
      </c>
      <c r="B977" s="124" t="e">
        <f>'2026小魯圖書目錄'!#REF!</f>
        <v>#REF!</v>
      </c>
      <c r="C977" s="125" t="e">
        <f>'2026小魯圖書目錄'!#REF!</f>
        <v>#REF!</v>
      </c>
      <c r="D977" s="125" t="e">
        <f>'2026小魯圖書目錄'!#REF!</f>
        <v>#REF!</v>
      </c>
      <c r="E977" s="125" t="e">
        <f>'2026小魯圖書目錄'!#REF!</f>
        <v>#REF!</v>
      </c>
      <c r="F977" s="53"/>
      <c r="G977" s="129" t="e">
        <f t="shared" si="16"/>
        <v>#REF!</v>
      </c>
    </row>
    <row r="978" spans="1:7">
      <c r="A978" s="128" t="e">
        <f>'2026小魯圖書目錄'!#REF!</f>
        <v>#REF!</v>
      </c>
      <c r="B978" s="124" t="e">
        <f>'2026小魯圖書目錄'!#REF!</f>
        <v>#REF!</v>
      </c>
      <c r="C978" s="125" t="e">
        <f>'2026小魯圖書目錄'!#REF!</f>
        <v>#REF!</v>
      </c>
      <c r="D978" s="125" t="e">
        <f>'2026小魯圖書目錄'!#REF!</f>
        <v>#REF!</v>
      </c>
      <c r="E978" s="125" t="e">
        <f>'2026小魯圖書目錄'!#REF!</f>
        <v>#REF!</v>
      </c>
      <c r="F978" s="53"/>
      <c r="G978" s="129" t="e">
        <f t="shared" si="16"/>
        <v>#REF!</v>
      </c>
    </row>
    <row r="979" spans="1:7">
      <c r="A979" s="128" t="e">
        <f>'2026小魯圖書目錄'!#REF!</f>
        <v>#REF!</v>
      </c>
      <c r="B979" s="124" t="e">
        <f>'2026小魯圖書目錄'!#REF!</f>
        <v>#REF!</v>
      </c>
      <c r="C979" s="125" t="e">
        <f>'2026小魯圖書目錄'!#REF!</f>
        <v>#REF!</v>
      </c>
      <c r="D979" s="125" t="e">
        <f>'2026小魯圖書目錄'!#REF!</f>
        <v>#REF!</v>
      </c>
      <c r="E979" s="125" t="e">
        <f>'2026小魯圖書目錄'!#REF!</f>
        <v>#REF!</v>
      </c>
      <c r="F979" s="53"/>
      <c r="G979" s="129" t="e">
        <f t="shared" si="16"/>
        <v>#REF!</v>
      </c>
    </row>
    <row r="980" spans="1:7">
      <c r="A980" s="128" t="e">
        <f>'2026小魯圖書目錄'!#REF!</f>
        <v>#REF!</v>
      </c>
      <c r="B980" s="124" t="e">
        <f>'2026小魯圖書目錄'!#REF!</f>
        <v>#REF!</v>
      </c>
      <c r="C980" s="125" t="e">
        <f>'2026小魯圖書目錄'!#REF!</f>
        <v>#REF!</v>
      </c>
      <c r="D980" s="125" t="e">
        <f>'2026小魯圖書目錄'!#REF!</f>
        <v>#REF!</v>
      </c>
      <c r="E980" s="125" t="e">
        <f>'2026小魯圖書目錄'!#REF!</f>
        <v>#REF!</v>
      </c>
      <c r="F980" s="53"/>
      <c r="G980" s="129" t="e">
        <f t="shared" si="16"/>
        <v>#REF!</v>
      </c>
    </row>
    <row r="981" spans="1:7">
      <c r="A981" s="128" t="e">
        <f>'2026小魯圖書目錄'!#REF!</f>
        <v>#REF!</v>
      </c>
      <c r="B981" s="124" t="e">
        <f>'2026小魯圖書目錄'!#REF!</f>
        <v>#REF!</v>
      </c>
      <c r="C981" s="125" t="e">
        <f>'2026小魯圖書目錄'!#REF!</f>
        <v>#REF!</v>
      </c>
      <c r="D981" s="125" t="e">
        <f>'2026小魯圖書目錄'!#REF!</f>
        <v>#REF!</v>
      </c>
      <c r="E981" s="125" t="e">
        <f>'2026小魯圖書目錄'!#REF!</f>
        <v>#REF!</v>
      </c>
      <c r="F981" s="53"/>
      <c r="G981" s="129" t="e">
        <f t="shared" si="16"/>
        <v>#REF!</v>
      </c>
    </row>
    <row r="982" spans="1:7">
      <c r="A982" s="128" t="e">
        <f>'2026小魯圖書目錄'!#REF!</f>
        <v>#REF!</v>
      </c>
      <c r="B982" s="124" t="e">
        <f>'2026小魯圖書目錄'!#REF!</f>
        <v>#REF!</v>
      </c>
      <c r="C982" s="125" t="e">
        <f>'2026小魯圖書目錄'!#REF!</f>
        <v>#REF!</v>
      </c>
      <c r="D982" s="125" t="e">
        <f>'2026小魯圖書目錄'!#REF!</f>
        <v>#REF!</v>
      </c>
      <c r="E982" s="125" t="e">
        <f>'2026小魯圖書目錄'!#REF!</f>
        <v>#REF!</v>
      </c>
      <c r="F982" s="53"/>
      <c r="G982" s="129" t="e">
        <f t="shared" si="16"/>
        <v>#REF!</v>
      </c>
    </row>
    <row r="983" spans="1:7">
      <c r="A983" s="128" t="e">
        <f>'2026小魯圖書目錄'!#REF!</f>
        <v>#REF!</v>
      </c>
      <c r="B983" s="124" t="e">
        <f>'2026小魯圖書目錄'!#REF!</f>
        <v>#REF!</v>
      </c>
      <c r="C983" s="125" t="e">
        <f>'2026小魯圖書目錄'!#REF!</f>
        <v>#REF!</v>
      </c>
      <c r="D983" s="125" t="e">
        <f>'2026小魯圖書目錄'!#REF!</f>
        <v>#REF!</v>
      </c>
      <c r="E983" s="125" t="e">
        <f>'2026小魯圖書目錄'!#REF!</f>
        <v>#REF!</v>
      </c>
      <c r="F983" s="53"/>
      <c r="G983" s="129" t="e">
        <f t="shared" si="16"/>
        <v>#REF!</v>
      </c>
    </row>
    <row r="984" spans="1:7">
      <c r="A984" s="128" t="e">
        <f>'2026小魯圖書目錄'!#REF!</f>
        <v>#REF!</v>
      </c>
      <c r="B984" s="124" t="e">
        <f>'2026小魯圖書目錄'!#REF!</f>
        <v>#REF!</v>
      </c>
      <c r="C984" s="125" t="e">
        <f>'2026小魯圖書目錄'!#REF!</f>
        <v>#REF!</v>
      </c>
      <c r="D984" s="125" t="e">
        <f>'2026小魯圖書目錄'!#REF!</f>
        <v>#REF!</v>
      </c>
      <c r="E984" s="125" t="e">
        <f>'2026小魯圖書目錄'!#REF!</f>
        <v>#REF!</v>
      </c>
      <c r="F984" s="53"/>
      <c r="G984" s="129" t="e">
        <f t="shared" si="16"/>
        <v>#REF!</v>
      </c>
    </row>
    <row r="985" spans="1:7">
      <c r="A985" s="128" t="e">
        <f>'2026小魯圖書目錄'!#REF!</f>
        <v>#REF!</v>
      </c>
      <c r="B985" s="124" t="e">
        <f>'2026小魯圖書目錄'!#REF!</f>
        <v>#REF!</v>
      </c>
      <c r="C985" s="125" t="e">
        <f>'2026小魯圖書目錄'!#REF!</f>
        <v>#REF!</v>
      </c>
      <c r="D985" s="125" t="e">
        <f>'2026小魯圖書目錄'!#REF!</f>
        <v>#REF!</v>
      </c>
      <c r="E985" s="125" t="e">
        <f>'2026小魯圖書目錄'!#REF!</f>
        <v>#REF!</v>
      </c>
      <c r="F985" s="53"/>
      <c r="G985" s="129" t="e">
        <f t="shared" si="16"/>
        <v>#REF!</v>
      </c>
    </row>
    <row r="986" spans="1:7">
      <c r="A986" s="128" t="e">
        <f>'2026小魯圖書目錄'!#REF!</f>
        <v>#REF!</v>
      </c>
      <c r="B986" s="124" t="e">
        <f>'2026小魯圖書目錄'!#REF!</f>
        <v>#REF!</v>
      </c>
      <c r="C986" s="125" t="e">
        <f>'2026小魯圖書目錄'!#REF!</f>
        <v>#REF!</v>
      </c>
      <c r="D986" s="125" t="e">
        <f>'2026小魯圖書目錄'!#REF!</f>
        <v>#REF!</v>
      </c>
      <c r="E986" s="125" t="e">
        <f>'2026小魯圖書目錄'!#REF!</f>
        <v>#REF!</v>
      </c>
      <c r="F986" s="53"/>
      <c r="G986" s="129" t="e">
        <f t="shared" si="16"/>
        <v>#REF!</v>
      </c>
    </row>
    <row r="987" spans="1:7">
      <c r="A987" s="128" t="e">
        <f>'2026小魯圖書目錄'!#REF!</f>
        <v>#REF!</v>
      </c>
      <c r="B987" s="124" t="e">
        <f>'2026小魯圖書目錄'!#REF!</f>
        <v>#REF!</v>
      </c>
      <c r="C987" s="125" t="e">
        <f>'2026小魯圖書目錄'!#REF!</f>
        <v>#REF!</v>
      </c>
      <c r="D987" s="125" t="e">
        <f>'2026小魯圖書目錄'!#REF!</f>
        <v>#REF!</v>
      </c>
      <c r="E987" s="125" t="e">
        <f>'2026小魯圖書目錄'!#REF!</f>
        <v>#REF!</v>
      </c>
      <c r="F987" s="53"/>
      <c r="G987" s="129" t="e">
        <f t="shared" si="16"/>
        <v>#REF!</v>
      </c>
    </row>
    <row r="988" spans="1:7">
      <c r="A988" s="128" t="e">
        <f>'2026小魯圖書目錄'!#REF!</f>
        <v>#REF!</v>
      </c>
      <c r="B988" s="124" t="e">
        <f>'2026小魯圖書目錄'!#REF!</f>
        <v>#REF!</v>
      </c>
      <c r="C988" s="125" t="e">
        <f>'2026小魯圖書目錄'!#REF!</f>
        <v>#REF!</v>
      </c>
      <c r="D988" s="125" t="e">
        <f>'2026小魯圖書目錄'!#REF!</f>
        <v>#REF!</v>
      </c>
      <c r="E988" s="125" t="e">
        <f>'2026小魯圖書目錄'!#REF!</f>
        <v>#REF!</v>
      </c>
      <c r="F988" s="53"/>
      <c r="G988" s="129" t="e">
        <f t="shared" si="16"/>
        <v>#REF!</v>
      </c>
    </row>
    <row r="989" spans="1:7">
      <c r="A989" s="128" t="e">
        <f>'2026小魯圖書目錄'!#REF!</f>
        <v>#REF!</v>
      </c>
      <c r="B989" s="124" t="e">
        <f>'2026小魯圖書目錄'!#REF!</f>
        <v>#REF!</v>
      </c>
      <c r="C989" s="125" t="e">
        <f>'2026小魯圖書目錄'!#REF!</f>
        <v>#REF!</v>
      </c>
      <c r="D989" s="125" t="e">
        <f>'2026小魯圖書目錄'!#REF!</f>
        <v>#REF!</v>
      </c>
      <c r="E989" s="125" t="e">
        <f>'2026小魯圖書目錄'!#REF!</f>
        <v>#REF!</v>
      </c>
      <c r="F989" s="53"/>
      <c r="G989" s="129" t="e">
        <f t="shared" si="16"/>
        <v>#REF!</v>
      </c>
    </row>
    <row r="990" spans="1:7">
      <c r="A990" s="128" t="e">
        <f>'2026小魯圖書目錄'!#REF!</f>
        <v>#REF!</v>
      </c>
      <c r="B990" s="124" t="e">
        <f>'2026小魯圖書目錄'!#REF!</f>
        <v>#REF!</v>
      </c>
      <c r="C990" s="125" t="e">
        <f>'2026小魯圖書目錄'!#REF!</f>
        <v>#REF!</v>
      </c>
      <c r="D990" s="125" t="e">
        <f>'2026小魯圖書目錄'!#REF!</f>
        <v>#REF!</v>
      </c>
      <c r="E990" s="125" t="e">
        <f>'2026小魯圖書目錄'!#REF!</f>
        <v>#REF!</v>
      </c>
      <c r="F990" s="53"/>
      <c r="G990" s="129" t="e">
        <f t="shared" si="16"/>
        <v>#REF!</v>
      </c>
    </row>
    <row r="991" spans="1:7">
      <c r="A991" s="128" t="e">
        <f>'2026小魯圖書目錄'!#REF!</f>
        <v>#REF!</v>
      </c>
      <c r="B991" s="124" t="e">
        <f>'2026小魯圖書目錄'!#REF!</f>
        <v>#REF!</v>
      </c>
      <c r="C991" s="125" t="e">
        <f>'2026小魯圖書目錄'!#REF!</f>
        <v>#REF!</v>
      </c>
      <c r="D991" s="125" t="e">
        <f>'2026小魯圖書目錄'!#REF!</f>
        <v>#REF!</v>
      </c>
      <c r="E991" s="125" t="e">
        <f>'2026小魯圖書目錄'!#REF!</f>
        <v>#REF!</v>
      </c>
      <c r="F991" s="53"/>
      <c r="G991" s="129" t="e">
        <f t="shared" si="16"/>
        <v>#REF!</v>
      </c>
    </row>
    <row r="992" spans="1:7">
      <c r="A992" s="128" t="e">
        <f>'2026小魯圖書目錄'!#REF!</f>
        <v>#REF!</v>
      </c>
      <c r="B992" s="124" t="e">
        <f>'2026小魯圖書目錄'!#REF!</f>
        <v>#REF!</v>
      </c>
      <c r="C992" s="125" t="e">
        <f>'2026小魯圖書目錄'!#REF!</f>
        <v>#REF!</v>
      </c>
      <c r="D992" s="125" t="e">
        <f>'2026小魯圖書目錄'!#REF!</f>
        <v>#REF!</v>
      </c>
      <c r="E992" s="125" t="e">
        <f>'2026小魯圖書目錄'!#REF!</f>
        <v>#REF!</v>
      </c>
      <c r="F992" s="53"/>
      <c r="G992" s="129" t="e">
        <f t="shared" si="16"/>
        <v>#REF!</v>
      </c>
    </row>
    <row r="993" spans="1:7">
      <c r="A993" s="128" t="e">
        <f>'2026小魯圖書目錄'!#REF!</f>
        <v>#REF!</v>
      </c>
      <c r="B993" s="124" t="e">
        <f>'2026小魯圖書目錄'!#REF!</f>
        <v>#REF!</v>
      </c>
      <c r="C993" s="125" t="e">
        <f>'2026小魯圖書目錄'!#REF!</f>
        <v>#REF!</v>
      </c>
      <c r="D993" s="125" t="e">
        <f>'2026小魯圖書目錄'!#REF!</f>
        <v>#REF!</v>
      </c>
      <c r="E993" s="125" t="e">
        <f>'2026小魯圖書目錄'!#REF!</f>
        <v>#REF!</v>
      </c>
      <c r="F993" s="53"/>
      <c r="G993" s="129" t="e">
        <f t="shared" si="16"/>
        <v>#REF!</v>
      </c>
    </row>
    <row r="994" spans="1:7">
      <c r="A994" s="128" t="e">
        <f>'2026小魯圖書目錄'!#REF!</f>
        <v>#REF!</v>
      </c>
      <c r="B994" s="124" t="e">
        <f>'2026小魯圖書目錄'!#REF!</f>
        <v>#REF!</v>
      </c>
      <c r="C994" s="125" t="e">
        <f>'2026小魯圖書目錄'!#REF!</f>
        <v>#REF!</v>
      </c>
      <c r="D994" s="125" t="e">
        <f>'2026小魯圖書目錄'!#REF!</f>
        <v>#REF!</v>
      </c>
      <c r="E994" s="125" t="e">
        <f>'2026小魯圖書目錄'!#REF!</f>
        <v>#REF!</v>
      </c>
      <c r="F994" s="53"/>
      <c r="G994" s="129" t="e">
        <f t="shared" si="16"/>
        <v>#REF!</v>
      </c>
    </row>
    <row r="995" spans="1:7">
      <c r="A995" s="128" t="e">
        <f>'2026小魯圖書目錄'!#REF!</f>
        <v>#REF!</v>
      </c>
      <c r="B995" s="124" t="e">
        <f>'2026小魯圖書目錄'!#REF!</f>
        <v>#REF!</v>
      </c>
      <c r="C995" s="125" t="e">
        <f>'2026小魯圖書目錄'!#REF!</f>
        <v>#REF!</v>
      </c>
      <c r="D995" s="125" t="e">
        <f>'2026小魯圖書目錄'!#REF!</f>
        <v>#REF!</v>
      </c>
      <c r="E995" s="125" t="e">
        <f>'2026小魯圖書目錄'!#REF!</f>
        <v>#REF!</v>
      </c>
      <c r="F995" s="53"/>
      <c r="G995" s="129" t="e">
        <f t="shared" si="16"/>
        <v>#REF!</v>
      </c>
    </row>
    <row r="996" spans="1:7">
      <c r="A996" s="128">
        <f>'2026小魯圖書目錄'!M280</f>
        <v>9789862110645</v>
      </c>
      <c r="B996" s="124" t="str">
        <f>'2026小魯圖書目錄'!A280</f>
        <v>小魯大獎小說</v>
      </c>
      <c r="C996" s="125" t="str">
        <f>'2026小魯圖書目錄'!B280</f>
        <v>BSP103N</v>
      </c>
      <c r="D996" s="125" t="str">
        <f>'2026小魯圖書目錄'!C280</f>
        <v>小殺手(新)</v>
      </c>
      <c r="E996" s="125">
        <f>'2026小魯圖書目錄'!D280</f>
        <v>260</v>
      </c>
      <c r="F996" s="53"/>
      <c r="G996" s="129">
        <f t="shared" si="16"/>
        <v>0</v>
      </c>
    </row>
    <row r="997" spans="1:7">
      <c r="A997" s="128" t="e">
        <f>'2026小魯圖書目錄'!#REF!</f>
        <v>#REF!</v>
      </c>
      <c r="B997" s="124" t="e">
        <f>'2026小魯圖書目錄'!#REF!</f>
        <v>#REF!</v>
      </c>
      <c r="C997" s="125" t="e">
        <f>'2026小魯圖書目錄'!#REF!</f>
        <v>#REF!</v>
      </c>
      <c r="D997" s="125" t="e">
        <f>'2026小魯圖書目錄'!#REF!</f>
        <v>#REF!</v>
      </c>
      <c r="E997" s="125" t="e">
        <f>'2026小魯圖書目錄'!#REF!</f>
        <v>#REF!</v>
      </c>
      <c r="F997" s="53"/>
      <c r="G997" s="129" t="e">
        <f t="shared" si="16"/>
        <v>#REF!</v>
      </c>
    </row>
    <row r="998" spans="1:7">
      <c r="A998" s="128" t="e">
        <f>'2026小魯圖書目錄'!#REF!</f>
        <v>#REF!</v>
      </c>
      <c r="B998" s="124" t="e">
        <f>'2026小魯圖書目錄'!#REF!</f>
        <v>#REF!</v>
      </c>
      <c r="C998" s="125" t="e">
        <f>'2026小魯圖書目錄'!#REF!</f>
        <v>#REF!</v>
      </c>
      <c r="D998" s="125" t="e">
        <f>'2026小魯圖書目錄'!#REF!</f>
        <v>#REF!</v>
      </c>
      <c r="E998" s="125" t="e">
        <f>'2026小魯圖書目錄'!#REF!</f>
        <v>#REF!</v>
      </c>
      <c r="F998" s="53"/>
      <c r="G998" s="129" t="e">
        <f t="shared" si="16"/>
        <v>#REF!</v>
      </c>
    </row>
    <row r="999" spans="1:7">
      <c r="A999" s="128" t="e">
        <f>'2026小魯圖書目錄'!#REF!</f>
        <v>#REF!</v>
      </c>
      <c r="B999" s="124" t="e">
        <f>'2026小魯圖書目錄'!#REF!</f>
        <v>#REF!</v>
      </c>
      <c r="C999" s="125" t="e">
        <f>'2026小魯圖書目錄'!#REF!</f>
        <v>#REF!</v>
      </c>
      <c r="D999" s="125" t="e">
        <f>'2026小魯圖書目錄'!#REF!</f>
        <v>#REF!</v>
      </c>
      <c r="E999" s="125" t="e">
        <f>'2026小魯圖書目錄'!#REF!</f>
        <v>#REF!</v>
      </c>
      <c r="F999" s="53"/>
      <c r="G999" s="129" t="e">
        <f t="shared" si="16"/>
        <v>#REF!</v>
      </c>
    </row>
    <row r="1000" spans="1:7">
      <c r="A1000" s="128">
        <f>'2026小魯圖書目錄'!M281</f>
        <v>9789862110454</v>
      </c>
      <c r="B1000" s="124" t="str">
        <f>'2026小魯圖書目錄'!A281</f>
        <v>小魯兒童成長小說</v>
      </c>
      <c r="C1000" s="125" t="str">
        <f>'2026小魯圖書目錄'!B281</f>
        <v>BGF212N</v>
      </c>
      <c r="D1000" s="125" t="str">
        <f>'2026小魯圖書目錄'!C281</f>
        <v>尋找尼可西－一個臺灣愛滋女孩的希望之旅新</v>
      </c>
      <c r="E1000" s="125">
        <f>'2026小魯圖書目錄'!D281</f>
        <v>240</v>
      </c>
      <c r="F1000" s="53"/>
      <c r="G1000" s="129">
        <f t="shared" si="16"/>
        <v>0</v>
      </c>
    </row>
    <row r="1001" spans="1:7">
      <c r="A1001" s="128" t="e">
        <f>'2026小魯圖書目錄'!#REF!</f>
        <v>#REF!</v>
      </c>
      <c r="B1001" s="124" t="e">
        <f>'2026小魯圖書目錄'!#REF!</f>
        <v>#REF!</v>
      </c>
      <c r="C1001" s="125" t="e">
        <f>'2026小魯圖書目錄'!#REF!</f>
        <v>#REF!</v>
      </c>
      <c r="D1001" s="125" t="e">
        <f>'2026小魯圖書目錄'!#REF!</f>
        <v>#REF!</v>
      </c>
      <c r="E1001" s="125" t="e">
        <f>'2026小魯圖書目錄'!#REF!</f>
        <v>#REF!</v>
      </c>
      <c r="F1001" s="53"/>
      <c r="G1001" s="129" t="e">
        <f t="shared" si="16"/>
        <v>#REF!</v>
      </c>
    </row>
    <row r="1002" spans="1:7">
      <c r="A1002" s="128" t="e">
        <f>'2026小魯圖書目錄'!#REF!</f>
        <v>#REF!</v>
      </c>
      <c r="B1002" s="124" t="e">
        <f>'2026小魯圖書目錄'!#REF!</f>
        <v>#REF!</v>
      </c>
      <c r="C1002" s="125" t="e">
        <f>'2026小魯圖書目錄'!#REF!</f>
        <v>#REF!</v>
      </c>
      <c r="D1002" s="125" t="e">
        <f>'2026小魯圖書目錄'!#REF!</f>
        <v>#REF!</v>
      </c>
      <c r="E1002" s="125" t="e">
        <f>'2026小魯圖書目錄'!#REF!</f>
        <v>#REF!</v>
      </c>
      <c r="F1002" s="53"/>
      <c r="G1002" s="129" t="e">
        <f t="shared" si="16"/>
        <v>#REF!</v>
      </c>
    </row>
    <row r="1003" spans="1:7">
      <c r="A1003" s="128" t="e">
        <f>'2026小魯圖書目錄'!#REF!</f>
        <v>#REF!</v>
      </c>
      <c r="B1003" s="124" t="e">
        <f>'2026小魯圖書目錄'!#REF!</f>
        <v>#REF!</v>
      </c>
      <c r="C1003" s="125" t="e">
        <f>'2026小魯圖書目錄'!#REF!</f>
        <v>#REF!</v>
      </c>
      <c r="D1003" s="125" t="e">
        <f>'2026小魯圖書目錄'!#REF!</f>
        <v>#REF!</v>
      </c>
      <c r="E1003" s="125" t="e">
        <f>'2026小魯圖書目錄'!#REF!</f>
        <v>#REF!</v>
      </c>
      <c r="F1003" s="53"/>
      <c r="G1003" s="129" t="e">
        <f t="shared" si="16"/>
        <v>#REF!</v>
      </c>
    </row>
    <row r="1004" spans="1:7">
      <c r="A1004" s="128" t="e">
        <f>'2026小魯圖書目錄'!#REF!</f>
        <v>#REF!</v>
      </c>
      <c r="B1004" s="124" t="e">
        <f>'2026小魯圖書目錄'!#REF!</f>
        <v>#REF!</v>
      </c>
      <c r="C1004" s="125" t="e">
        <f>'2026小魯圖書目錄'!#REF!</f>
        <v>#REF!</v>
      </c>
      <c r="D1004" s="125" t="e">
        <f>'2026小魯圖書目錄'!#REF!</f>
        <v>#REF!</v>
      </c>
      <c r="E1004" s="125" t="e">
        <f>'2026小魯圖書目錄'!#REF!</f>
        <v>#REF!</v>
      </c>
      <c r="F1004" s="53"/>
      <c r="G1004" s="129" t="e">
        <f t="shared" si="16"/>
        <v>#REF!</v>
      </c>
    </row>
    <row r="1005" spans="1:7">
      <c r="A1005" s="128" t="e">
        <f>'2026小魯圖書目錄'!#REF!</f>
        <v>#REF!</v>
      </c>
      <c r="B1005" s="124" t="e">
        <f>'2026小魯圖書目錄'!#REF!</f>
        <v>#REF!</v>
      </c>
      <c r="C1005" s="125" t="e">
        <f>'2026小魯圖書目錄'!#REF!</f>
        <v>#REF!</v>
      </c>
      <c r="D1005" s="125" t="e">
        <f>'2026小魯圖書目錄'!#REF!</f>
        <v>#REF!</v>
      </c>
      <c r="E1005" s="125" t="e">
        <f>'2026小魯圖書目錄'!#REF!</f>
        <v>#REF!</v>
      </c>
      <c r="F1005" s="53"/>
      <c r="G1005" s="129" t="e">
        <f t="shared" si="16"/>
        <v>#REF!</v>
      </c>
    </row>
    <row r="1006" spans="1:7">
      <c r="A1006" s="128" t="e">
        <f>'2026小魯圖書目錄'!#REF!</f>
        <v>#REF!</v>
      </c>
      <c r="B1006" s="124" t="e">
        <f>'2026小魯圖書目錄'!#REF!</f>
        <v>#REF!</v>
      </c>
      <c r="C1006" s="125" t="e">
        <f>'2026小魯圖書目錄'!#REF!</f>
        <v>#REF!</v>
      </c>
      <c r="D1006" s="125" t="e">
        <f>'2026小魯圖書目錄'!#REF!</f>
        <v>#REF!</v>
      </c>
      <c r="E1006" s="125" t="e">
        <f>'2026小魯圖書目錄'!#REF!</f>
        <v>#REF!</v>
      </c>
      <c r="F1006" s="53"/>
      <c r="G1006" s="129" t="e">
        <f t="shared" si="16"/>
        <v>#REF!</v>
      </c>
    </row>
    <row r="1007" spans="1:7">
      <c r="A1007" s="128" t="e">
        <f>'2026小魯圖書目錄'!#REF!</f>
        <v>#REF!</v>
      </c>
      <c r="B1007" s="124" t="e">
        <f>'2026小魯圖書目錄'!#REF!</f>
        <v>#REF!</v>
      </c>
      <c r="C1007" s="125" t="e">
        <f>'2026小魯圖書目錄'!#REF!</f>
        <v>#REF!</v>
      </c>
      <c r="D1007" s="125" t="e">
        <f>'2026小魯圖書目錄'!#REF!</f>
        <v>#REF!</v>
      </c>
      <c r="E1007" s="125" t="e">
        <f>'2026小魯圖書目錄'!#REF!</f>
        <v>#REF!</v>
      </c>
      <c r="F1007" s="53"/>
      <c r="G1007" s="129" t="e">
        <f t="shared" si="16"/>
        <v>#REF!</v>
      </c>
    </row>
    <row r="1008" spans="1:7">
      <c r="A1008" s="128" t="e">
        <f>'2026小魯圖書目錄'!#REF!</f>
        <v>#REF!</v>
      </c>
      <c r="B1008" s="124" t="e">
        <f>'2026小魯圖書目錄'!#REF!</f>
        <v>#REF!</v>
      </c>
      <c r="C1008" s="125" t="e">
        <f>'2026小魯圖書目錄'!#REF!</f>
        <v>#REF!</v>
      </c>
      <c r="D1008" s="125" t="e">
        <f>'2026小魯圖書目錄'!#REF!</f>
        <v>#REF!</v>
      </c>
      <c r="E1008" s="125" t="e">
        <f>'2026小魯圖書目錄'!#REF!</f>
        <v>#REF!</v>
      </c>
      <c r="F1008" s="53"/>
      <c r="G1008" s="129" t="e">
        <f t="shared" si="16"/>
        <v>#REF!</v>
      </c>
    </row>
    <row r="1009" spans="1:7">
      <c r="A1009" s="128" t="e">
        <f>'2026小魯圖書目錄'!#REF!</f>
        <v>#REF!</v>
      </c>
      <c r="B1009" s="124" t="e">
        <f>'2026小魯圖書目錄'!#REF!</f>
        <v>#REF!</v>
      </c>
      <c r="C1009" s="125" t="e">
        <f>'2026小魯圖書目錄'!#REF!</f>
        <v>#REF!</v>
      </c>
      <c r="D1009" s="125" t="e">
        <f>'2026小魯圖書目錄'!#REF!</f>
        <v>#REF!</v>
      </c>
      <c r="E1009" s="125" t="e">
        <f>'2026小魯圖書目錄'!#REF!</f>
        <v>#REF!</v>
      </c>
      <c r="F1009" s="53"/>
      <c r="G1009" s="129" t="e">
        <f t="shared" si="16"/>
        <v>#REF!</v>
      </c>
    </row>
    <row r="1010" spans="1:7">
      <c r="A1010" s="128" t="e">
        <f>'2026小魯圖書目錄'!#REF!</f>
        <v>#REF!</v>
      </c>
      <c r="B1010" s="124" t="e">
        <f>'2026小魯圖書目錄'!#REF!</f>
        <v>#REF!</v>
      </c>
      <c r="C1010" s="125" t="e">
        <f>'2026小魯圖書目錄'!#REF!</f>
        <v>#REF!</v>
      </c>
      <c r="D1010" s="125" t="e">
        <f>'2026小魯圖書目錄'!#REF!</f>
        <v>#REF!</v>
      </c>
      <c r="E1010" s="125" t="e">
        <f>'2026小魯圖書目錄'!#REF!</f>
        <v>#REF!</v>
      </c>
      <c r="F1010" s="53"/>
      <c r="G1010" s="129" t="e">
        <f t="shared" si="16"/>
        <v>#REF!</v>
      </c>
    </row>
    <row r="1011" spans="1:7">
      <c r="A1011" s="128" t="e">
        <f>'2026小魯圖書目錄'!#REF!</f>
        <v>#REF!</v>
      </c>
      <c r="B1011" s="124" t="e">
        <f>'2026小魯圖書目錄'!#REF!</f>
        <v>#REF!</v>
      </c>
      <c r="C1011" s="125" t="e">
        <f>'2026小魯圖書目錄'!#REF!</f>
        <v>#REF!</v>
      </c>
      <c r="D1011" s="125" t="e">
        <f>'2026小魯圖書目錄'!#REF!</f>
        <v>#REF!</v>
      </c>
      <c r="E1011" s="125" t="e">
        <f>'2026小魯圖書目錄'!#REF!</f>
        <v>#REF!</v>
      </c>
      <c r="F1011" s="53"/>
      <c r="G1011" s="129" t="e">
        <f t="shared" si="16"/>
        <v>#REF!</v>
      </c>
    </row>
    <row r="1012" spans="1:7">
      <c r="A1012" s="128" t="str">
        <f>'2026小魯圖書目錄'!M282</f>
        <v>9789867188601</v>
      </c>
      <c r="B1012" s="124" t="str">
        <f>'2026小魯圖書目錄'!A282</f>
        <v>小魯兒童成長小說</v>
      </c>
      <c r="C1012" s="125" t="str">
        <f>'2026小魯圖書目錄'!B282</f>
        <v>BGF101N</v>
      </c>
      <c r="D1012" s="125" t="str">
        <f>'2026小魯圖書目錄'!C282</f>
        <v>兒童版阿輝正傳(新)</v>
      </c>
      <c r="E1012" s="125">
        <f>'2026小魯圖書目錄'!D282</f>
        <v>230</v>
      </c>
      <c r="F1012" s="53"/>
      <c r="G1012" s="129">
        <f t="shared" si="16"/>
        <v>0</v>
      </c>
    </row>
    <row r="1013" spans="1:7">
      <c r="A1013" s="128" t="e">
        <f>'2026小魯圖書目錄'!#REF!</f>
        <v>#REF!</v>
      </c>
      <c r="B1013" s="124" t="e">
        <f>'2026小魯圖書目錄'!#REF!</f>
        <v>#REF!</v>
      </c>
      <c r="C1013" s="125" t="e">
        <f>'2026小魯圖書目錄'!#REF!</f>
        <v>#REF!</v>
      </c>
      <c r="D1013" s="125" t="e">
        <f>'2026小魯圖書目錄'!#REF!</f>
        <v>#REF!</v>
      </c>
      <c r="E1013" s="125" t="e">
        <f>'2026小魯圖書目錄'!#REF!</f>
        <v>#REF!</v>
      </c>
      <c r="F1013" s="53"/>
      <c r="G1013" s="129" t="e">
        <f t="shared" si="16"/>
        <v>#REF!</v>
      </c>
    </row>
    <row r="1014" spans="1:7">
      <c r="A1014" s="128" t="e">
        <f>'2026小魯圖書目錄'!#REF!</f>
        <v>#REF!</v>
      </c>
      <c r="B1014" s="124" t="e">
        <f>'2026小魯圖書目錄'!#REF!</f>
        <v>#REF!</v>
      </c>
      <c r="C1014" s="125" t="e">
        <f>'2026小魯圖書目錄'!#REF!</f>
        <v>#REF!</v>
      </c>
      <c r="D1014" s="125" t="e">
        <f>'2026小魯圖書目錄'!#REF!</f>
        <v>#REF!</v>
      </c>
      <c r="E1014" s="125" t="e">
        <f>'2026小魯圖書目錄'!#REF!</f>
        <v>#REF!</v>
      </c>
      <c r="F1014" s="53"/>
      <c r="G1014" s="129" t="e">
        <f t="shared" si="16"/>
        <v>#REF!</v>
      </c>
    </row>
    <row r="1015" spans="1:7">
      <c r="A1015" s="128" t="e">
        <f>'2026小魯圖書目錄'!#REF!</f>
        <v>#REF!</v>
      </c>
      <c r="B1015" s="124" t="e">
        <f>'2026小魯圖書目錄'!#REF!</f>
        <v>#REF!</v>
      </c>
      <c r="C1015" s="125" t="e">
        <f>'2026小魯圖書目錄'!#REF!</f>
        <v>#REF!</v>
      </c>
      <c r="D1015" s="125" t="e">
        <f>'2026小魯圖書目錄'!#REF!</f>
        <v>#REF!</v>
      </c>
      <c r="E1015" s="125" t="e">
        <f>'2026小魯圖書目錄'!#REF!</f>
        <v>#REF!</v>
      </c>
      <c r="F1015" s="53"/>
      <c r="G1015" s="129" t="e">
        <f t="shared" si="16"/>
        <v>#REF!</v>
      </c>
    </row>
    <row r="1016" spans="1:7">
      <c r="A1016" s="128" t="e">
        <f>'2026小魯圖書目錄'!#REF!</f>
        <v>#REF!</v>
      </c>
      <c r="B1016" s="124" t="e">
        <f>'2026小魯圖書目錄'!#REF!</f>
        <v>#REF!</v>
      </c>
      <c r="C1016" s="125" t="e">
        <f>'2026小魯圖書目錄'!#REF!</f>
        <v>#REF!</v>
      </c>
      <c r="D1016" s="125" t="e">
        <f>'2026小魯圖書目錄'!#REF!</f>
        <v>#REF!</v>
      </c>
      <c r="E1016" s="125" t="e">
        <f>'2026小魯圖書目錄'!#REF!</f>
        <v>#REF!</v>
      </c>
      <c r="F1016" s="53"/>
      <c r="G1016" s="129" t="e">
        <f t="shared" si="16"/>
        <v>#REF!</v>
      </c>
    </row>
    <row r="1017" spans="1:7">
      <c r="A1017" s="128" t="e">
        <f>'2026小魯圖書目錄'!#REF!</f>
        <v>#REF!</v>
      </c>
      <c r="B1017" s="124" t="e">
        <f>'2026小魯圖書目錄'!#REF!</f>
        <v>#REF!</v>
      </c>
      <c r="C1017" s="125" t="e">
        <f>'2026小魯圖書目錄'!#REF!</f>
        <v>#REF!</v>
      </c>
      <c r="D1017" s="125" t="e">
        <f>'2026小魯圖書目錄'!#REF!</f>
        <v>#REF!</v>
      </c>
      <c r="E1017" s="125" t="e">
        <f>'2026小魯圖書目錄'!#REF!</f>
        <v>#REF!</v>
      </c>
      <c r="F1017" s="53"/>
      <c r="G1017" s="129" t="e">
        <f t="shared" si="16"/>
        <v>#REF!</v>
      </c>
    </row>
    <row r="1018" spans="1:7">
      <c r="A1018" s="128" t="e">
        <f>'2026小魯圖書目錄'!#REF!</f>
        <v>#REF!</v>
      </c>
      <c r="B1018" s="124" t="e">
        <f>'2026小魯圖書目錄'!#REF!</f>
        <v>#REF!</v>
      </c>
      <c r="C1018" s="125" t="e">
        <f>'2026小魯圖書目錄'!#REF!</f>
        <v>#REF!</v>
      </c>
      <c r="D1018" s="125" t="e">
        <f>'2026小魯圖書目錄'!#REF!</f>
        <v>#REF!</v>
      </c>
      <c r="E1018" s="125" t="e">
        <f>'2026小魯圖書目錄'!#REF!</f>
        <v>#REF!</v>
      </c>
      <c r="F1018" s="53"/>
      <c r="G1018" s="129" t="e">
        <f t="shared" si="16"/>
        <v>#REF!</v>
      </c>
    </row>
    <row r="1019" spans="1:7">
      <c r="A1019" s="128" t="e">
        <f>'2026小魯圖書目錄'!#REF!</f>
        <v>#REF!</v>
      </c>
      <c r="B1019" s="124" t="e">
        <f>'2026小魯圖書目錄'!#REF!</f>
        <v>#REF!</v>
      </c>
      <c r="C1019" s="125" t="e">
        <f>'2026小魯圖書目錄'!#REF!</f>
        <v>#REF!</v>
      </c>
      <c r="D1019" s="125" t="e">
        <f>'2026小魯圖書目錄'!#REF!</f>
        <v>#REF!</v>
      </c>
      <c r="E1019" s="125" t="e">
        <f>'2026小魯圖書目錄'!#REF!</f>
        <v>#REF!</v>
      </c>
      <c r="F1019" s="53"/>
      <c r="G1019" s="129" t="e">
        <f t="shared" si="16"/>
        <v>#REF!</v>
      </c>
    </row>
    <row r="1020" spans="1:7">
      <c r="A1020" s="128" t="e">
        <f>'2026小魯圖書目錄'!#REF!</f>
        <v>#REF!</v>
      </c>
      <c r="B1020" s="124" t="e">
        <f>'2026小魯圖書目錄'!#REF!</f>
        <v>#REF!</v>
      </c>
      <c r="C1020" s="125" t="e">
        <f>'2026小魯圖書目錄'!#REF!</f>
        <v>#REF!</v>
      </c>
      <c r="D1020" s="125" t="e">
        <f>'2026小魯圖書目錄'!#REF!</f>
        <v>#REF!</v>
      </c>
      <c r="E1020" s="125" t="e">
        <f>'2026小魯圖書目錄'!#REF!</f>
        <v>#REF!</v>
      </c>
      <c r="F1020" s="53"/>
      <c r="G1020" s="129" t="e">
        <f t="shared" si="16"/>
        <v>#REF!</v>
      </c>
    </row>
    <row r="1021" spans="1:7">
      <c r="A1021" s="128" t="e">
        <f>'2026小魯圖書目錄'!#REF!</f>
        <v>#REF!</v>
      </c>
      <c r="B1021" s="124" t="e">
        <f>'2026小魯圖書目錄'!#REF!</f>
        <v>#REF!</v>
      </c>
      <c r="C1021" s="125" t="e">
        <f>'2026小魯圖書目錄'!#REF!</f>
        <v>#REF!</v>
      </c>
      <c r="D1021" s="125" t="e">
        <f>'2026小魯圖書目錄'!#REF!</f>
        <v>#REF!</v>
      </c>
      <c r="E1021" s="125" t="e">
        <f>'2026小魯圖書目錄'!#REF!</f>
        <v>#REF!</v>
      </c>
      <c r="F1021" s="53"/>
      <c r="G1021" s="129" t="e">
        <f t="shared" si="16"/>
        <v>#REF!</v>
      </c>
    </row>
    <row r="1022" spans="1:7">
      <c r="A1022" s="128" t="e">
        <f>'2026小魯圖書目錄'!#REF!</f>
        <v>#REF!</v>
      </c>
      <c r="B1022" s="124" t="e">
        <f>'2026小魯圖書目錄'!#REF!</f>
        <v>#REF!</v>
      </c>
      <c r="C1022" s="125" t="e">
        <f>'2026小魯圖書目錄'!#REF!</f>
        <v>#REF!</v>
      </c>
      <c r="D1022" s="125" t="e">
        <f>'2026小魯圖書目錄'!#REF!</f>
        <v>#REF!</v>
      </c>
      <c r="E1022" s="125" t="e">
        <f>'2026小魯圖書目錄'!#REF!</f>
        <v>#REF!</v>
      </c>
      <c r="F1022" s="53"/>
      <c r="G1022" s="129" t="e">
        <f t="shared" si="16"/>
        <v>#REF!</v>
      </c>
    </row>
    <row r="1023" spans="1:7">
      <c r="A1023" s="128" t="e">
        <f>'2026小魯圖書目錄'!#REF!</f>
        <v>#REF!</v>
      </c>
      <c r="B1023" s="124" t="e">
        <f>'2026小魯圖書目錄'!#REF!</f>
        <v>#REF!</v>
      </c>
      <c r="C1023" s="125" t="e">
        <f>'2026小魯圖書目錄'!#REF!</f>
        <v>#REF!</v>
      </c>
      <c r="D1023" s="125" t="e">
        <f>'2026小魯圖書目錄'!#REF!</f>
        <v>#REF!</v>
      </c>
      <c r="E1023" s="125" t="e">
        <f>'2026小魯圖書目錄'!#REF!</f>
        <v>#REF!</v>
      </c>
      <c r="F1023" s="53"/>
      <c r="G1023" s="129" t="e">
        <f t="shared" si="16"/>
        <v>#REF!</v>
      </c>
    </row>
    <row r="1024" spans="1:7">
      <c r="A1024" s="128" t="e">
        <f>'2026小魯圖書目錄'!#REF!</f>
        <v>#REF!</v>
      </c>
      <c r="B1024" s="124" t="e">
        <f>'2026小魯圖書目錄'!#REF!</f>
        <v>#REF!</v>
      </c>
      <c r="C1024" s="125" t="e">
        <f>'2026小魯圖書目錄'!#REF!</f>
        <v>#REF!</v>
      </c>
      <c r="D1024" s="125" t="e">
        <f>'2026小魯圖書目錄'!#REF!</f>
        <v>#REF!</v>
      </c>
      <c r="E1024" s="125" t="e">
        <f>'2026小魯圖書目錄'!#REF!</f>
        <v>#REF!</v>
      </c>
      <c r="F1024" s="53"/>
      <c r="G1024" s="129" t="e">
        <f t="shared" si="16"/>
        <v>#REF!</v>
      </c>
    </row>
    <row r="1025" spans="1:7">
      <c r="A1025" s="128" t="e">
        <f>'2026小魯圖書目錄'!#REF!</f>
        <v>#REF!</v>
      </c>
      <c r="B1025" s="124" t="e">
        <f>'2026小魯圖書目錄'!#REF!</f>
        <v>#REF!</v>
      </c>
      <c r="C1025" s="125" t="e">
        <f>'2026小魯圖書目錄'!#REF!</f>
        <v>#REF!</v>
      </c>
      <c r="D1025" s="125" t="e">
        <f>'2026小魯圖書目錄'!#REF!</f>
        <v>#REF!</v>
      </c>
      <c r="E1025" s="125" t="e">
        <f>'2026小魯圖書目錄'!#REF!</f>
        <v>#REF!</v>
      </c>
      <c r="F1025" s="53"/>
      <c r="G1025" s="129" t="e">
        <f t="shared" si="16"/>
        <v>#REF!</v>
      </c>
    </row>
    <row r="1026" spans="1:7">
      <c r="A1026" s="128" t="e">
        <f>'2026小魯圖書目錄'!#REF!</f>
        <v>#REF!</v>
      </c>
      <c r="B1026" s="124" t="e">
        <f>'2026小魯圖書目錄'!#REF!</f>
        <v>#REF!</v>
      </c>
      <c r="C1026" s="125" t="e">
        <f>'2026小魯圖書目錄'!#REF!</f>
        <v>#REF!</v>
      </c>
      <c r="D1026" s="125" t="e">
        <f>'2026小魯圖書目錄'!#REF!</f>
        <v>#REF!</v>
      </c>
      <c r="E1026" s="125" t="e">
        <f>'2026小魯圖書目錄'!#REF!</f>
        <v>#REF!</v>
      </c>
      <c r="F1026" s="53"/>
      <c r="G1026" s="129" t="e">
        <f t="shared" si="16"/>
        <v>#REF!</v>
      </c>
    </row>
    <row r="1027" spans="1:7">
      <c r="A1027" s="128" t="e">
        <f>'2026小魯圖書目錄'!#REF!</f>
        <v>#REF!</v>
      </c>
      <c r="B1027" s="124" t="e">
        <f>'2026小魯圖書目錄'!#REF!</f>
        <v>#REF!</v>
      </c>
      <c r="C1027" s="125" t="e">
        <f>'2026小魯圖書目錄'!#REF!</f>
        <v>#REF!</v>
      </c>
      <c r="D1027" s="125" t="e">
        <f>'2026小魯圖書目錄'!#REF!</f>
        <v>#REF!</v>
      </c>
      <c r="E1027" s="125" t="e">
        <f>'2026小魯圖書目錄'!#REF!</f>
        <v>#REF!</v>
      </c>
      <c r="F1027" s="53"/>
      <c r="G1027" s="129" t="e">
        <f t="shared" si="16"/>
        <v>#REF!</v>
      </c>
    </row>
    <row r="1028" spans="1:7">
      <c r="A1028" s="128" t="e">
        <f>'2026小魯圖書目錄'!#REF!</f>
        <v>#REF!</v>
      </c>
      <c r="B1028" s="124" t="e">
        <f>'2026小魯圖書目錄'!#REF!</f>
        <v>#REF!</v>
      </c>
      <c r="C1028" s="125" t="e">
        <f>'2026小魯圖書目錄'!#REF!</f>
        <v>#REF!</v>
      </c>
      <c r="D1028" s="125" t="e">
        <f>'2026小魯圖書目錄'!#REF!</f>
        <v>#REF!</v>
      </c>
      <c r="E1028" s="125" t="e">
        <f>'2026小魯圖書目錄'!#REF!</f>
        <v>#REF!</v>
      </c>
      <c r="F1028" s="53"/>
      <c r="G1028" s="129" t="e">
        <f t="shared" si="16"/>
        <v>#REF!</v>
      </c>
    </row>
    <row r="1029" spans="1:7">
      <c r="A1029" s="128" t="e">
        <f>'2026小魯圖書目錄'!#REF!</f>
        <v>#REF!</v>
      </c>
      <c r="B1029" s="124" t="e">
        <f>'2026小魯圖書目錄'!#REF!</f>
        <v>#REF!</v>
      </c>
      <c r="C1029" s="125" t="e">
        <f>'2026小魯圖書目錄'!#REF!</f>
        <v>#REF!</v>
      </c>
      <c r="D1029" s="125" t="e">
        <f>'2026小魯圖書目錄'!#REF!</f>
        <v>#REF!</v>
      </c>
      <c r="E1029" s="125" t="e">
        <f>'2026小魯圖書目錄'!#REF!</f>
        <v>#REF!</v>
      </c>
      <c r="F1029" s="53"/>
      <c r="G1029" s="129" t="e">
        <f t="shared" si="16"/>
        <v>#REF!</v>
      </c>
    </row>
    <row r="1030" spans="1:7">
      <c r="A1030" s="128" t="e">
        <f>'2026小魯圖書目錄'!#REF!</f>
        <v>#REF!</v>
      </c>
      <c r="B1030" s="124" t="e">
        <f>'2026小魯圖書目錄'!#REF!</f>
        <v>#REF!</v>
      </c>
      <c r="C1030" s="125" t="e">
        <f>'2026小魯圖書目錄'!#REF!</f>
        <v>#REF!</v>
      </c>
      <c r="D1030" s="125" t="e">
        <f>'2026小魯圖書目錄'!#REF!</f>
        <v>#REF!</v>
      </c>
      <c r="E1030" s="125" t="e">
        <f>'2026小魯圖書目錄'!#REF!</f>
        <v>#REF!</v>
      </c>
      <c r="F1030" s="53"/>
      <c r="G1030" s="129" t="e">
        <f t="shared" si="16"/>
        <v>#REF!</v>
      </c>
    </row>
    <row r="1031" spans="1:7">
      <c r="A1031" s="128" t="e">
        <f>'2026小魯圖書目錄'!#REF!</f>
        <v>#REF!</v>
      </c>
      <c r="B1031" s="124" t="e">
        <f>'2026小魯圖書目錄'!#REF!</f>
        <v>#REF!</v>
      </c>
      <c r="C1031" s="125" t="e">
        <f>'2026小魯圖書目錄'!#REF!</f>
        <v>#REF!</v>
      </c>
      <c r="D1031" s="125" t="e">
        <f>'2026小魯圖書目錄'!#REF!</f>
        <v>#REF!</v>
      </c>
      <c r="E1031" s="125" t="e">
        <f>'2026小魯圖書目錄'!#REF!</f>
        <v>#REF!</v>
      </c>
      <c r="F1031" s="53"/>
      <c r="G1031" s="129" t="e">
        <f t="shared" si="16"/>
        <v>#REF!</v>
      </c>
    </row>
    <row r="1032" spans="1:7">
      <c r="A1032" s="128" t="e">
        <f>'2026小魯圖書目錄'!#REF!</f>
        <v>#REF!</v>
      </c>
      <c r="B1032" s="124" t="e">
        <f>'2026小魯圖書目錄'!#REF!</f>
        <v>#REF!</v>
      </c>
      <c r="C1032" s="125" t="e">
        <f>'2026小魯圖書目錄'!#REF!</f>
        <v>#REF!</v>
      </c>
      <c r="D1032" s="125" t="e">
        <f>'2026小魯圖書目錄'!#REF!</f>
        <v>#REF!</v>
      </c>
      <c r="E1032" s="125" t="e">
        <f>'2026小魯圖書目錄'!#REF!</f>
        <v>#REF!</v>
      </c>
      <c r="F1032" s="53"/>
      <c r="G1032" s="129" t="e">
        <f t="shared" si="16"/>
        <v>#REF!</v>
      </c>
    </row>
    <row r="1033" spans="1:7">
      <c r="A1033" s="128" t="e">
        <f>'2026小魯圖書目錄'!#REF!</f>
        <v>#REF!</v>
      </c>
      <c r="B1033" s="124" t="e">
        <f>'2026小魯圖書目錄'!#REF!</f>
        <v>#REF!</v>
      </c>
      <c r="C1033" s="125" t="e">
        <f>'2026小魯圖書目錄'!#REF!</f>
        <v>#REF!</v>
      </c>
      <c r="D1033" s="125" t="e">
        <f>'2026小魯圖書目錄'!#REF!</f>
        <v>#REF!</v>
      </c>
      <c r="E1033" s="125" t="e">
        <f>'2026小魯圖書目錄'!#REF!</f>
        <v>#REF!</v>
      </c>
      <c r="F1033" s="53"/>
      <c r="G1033" s="129" t="e">
        <f t="shared" si="16"/>
        <v>#REF!</v>
      </c>
    </row>
    <row r="1034" spans="1:7">
      <c r="A1034" s="128" t="e">
        <f>'2026小魯圖書目錄'!#REF!</f>
        <v>#REF!</v>
      </c>
      <c r="B1034" s="124" t="e">
        <f>'2026小魯圖書目錄'!#REF!</f>
        <v>#REF!</v>
      </c>
      <c r="C1034" s="125" t="e">
        <f>'2026小魯圖書目錄'!#REF!</f>
        <v>#REF!</v>
      </c>
      <c r="D1034" s="125" t="e">
        <f>'2026小魯圖書目錄'!#REF!</f>
        <v>#REF!</v>
      </c>
      <c r="E1034" s="125" t="e">
        <f>'2026小魯圖書目錄'!#REF!</f>
        <v>#REF!</v>
      </c>
      <c r="F1034" s="53"/>
      <c r="G1034" s="129" t="e">
        <f t="shared" si="16"/>
        <v>#REF!</v>
      </c>
    </row>
    <row r="1035" spans="1:7">
      <c r="A1035" s="128" t="e">
        <f>'2026小魯圖書目錄'!#REF!</f>
        <v>#REF!</v>
      </c>
      <c r="B1035" s="124" t="e">
        <f>'2026小魯圖書目錄'!#REF!</f>
        <v>#REF!</v>
      </c>
      <c r="C1035" s="125" t="e">
        <f>'2026小魯圖書目錄'!#REF!</f>
        <v>#REF!</v>
      </c>
      <c r="D1035" s="125" t="e">
        <f>'2026小魯圖書目錄'!#REF!</f>
        <v>#REF!</v>
      </c>
      <c r="E1035" s="125" t="e">
        <f>'2026小魯圖書目錄'!#REF!</f>
        <v>#REF!</v>
      </c>
      <c r="F1035" s="53"/>
      <c r="G1035" s="129" t="e">
        <f t="shared" ref="G1035:G1075" si="17">E1035*F1035</f>
        <v>#REF!</v>
      </c>
    </row>
    <row r="1036" spans="1:7">
      <c r="A1036" s="128" t="e">
        <f>'2026小魯圖書目錄'!#REF!</f>
        <v>#REF!</v>
      </c>
      <c r="B1036" s="124" t="e">
        <f>'2026小魯圖書目錄'!#REF!</f>
        <v>#REF!</v>
      </c>
      <c r="C1036" s="125" t="e">
        <f>'2026小魯圖書目錄'!#REF!</f>
        <v>#REF!</v>
      </c>
      <c r="D1036" s="125" t="e">
        <f>'2026小魯圖書目錄'!#REF!</f>
        <v>#REF!</v>
      </c>
      <c r="E1036" s="125" t="e">
        <f>'2026小魯圖書目錄'!#REF!</f>
        <v>#REF!</v>
      </c>
      <c r="F1036" s="53"/>
      <c r="G1036" s="129" t="e">
        <f t="shared" si="17"/>
        <v>#REF!</v>
      </c>
    </row>
    <row r="1037" spans="1:7">
      <c r="A1037" s="128" t="e">
        <f>'2026小魯圖書目錄'!#REF!</f>
        <v>#REF!</v>
      </c>
      <c r="B1037" s="124" t="e">
        <f>'2026小魯圖書目錄'!#REF!</f>
        <v>#REF!</v>
      </c>
      <c r="C1037" s="125" t="e">
        <f>'2026小魯圖書目錄'!#REF!</f>
        <v>#REF!</v>
      </c>
      <c r="D1037" s="125" t="e">
        <f>'2026小魯圖書目錄'!#REF!</f>
        <v>#REF!</v>
      </c>
      <c r="E1037" s="125" t="e">
        <f>'2026小魯圖書目錄'!#REF!</f>
        <v>#REF!</v>
      </c>
      <c r="F1037" s="53"/>
      <c r="G1037" s="129" t="e">
        <f t="shared" si="17"/>
        <v>#REF!</v>
      </c>
    </row>
    <row r="1038" spans="1:7">
      <c r="A1038" s="128" t="e">
        <f>'2026小魯圖書目錄'!#REF!</f>
        <v>#REF!</v>
      </c>
      <c r="B1038" s="124" t="e">
        <f>'2026小魯圖書目錄'!#REF!</f>
        <v>#REF!</v>
      </c>
      <c r="C1038" s="125" t="e">
        <f>'2026小魯圖書目錄'!#REF!</f>
        <v>#REF!</v>
      </c>
      <c r="D1038" s="125" t="e">
        <f>'2026小魯圖書目錄'!#REF!</f>
        <v>#REF!</v>
      </c>
      <c r="E1038" s="125" t="e">
        <f>'2026小魯圖書目錄'!#REF!</f>
        <v>#REF!</v>
      </c>
      <c r="F1038" s="53"/>
      <c r="G1038" s="129" t="e">
        <f t="shared" si="17"/>
        <v>#REF!</v>
      </c>
    </row>
    <row r="1039" spans="1:7">
      <c r="A1039" s="128" t="e">
        <f>'2026小魯圖書目錄'!#REF!</f>
        <v>#REF!</v>
      </c>
      <c r="B1039" s="124" t="e">
        <f>'2026小魯圖書目錄'!#REF!</f>
        <v>#REF!</v>
      </c>
      <c r="C1039" s="125" t="e">
        <f>'2026小魯圖書目錄'!#REF!</f>
        <v>#REF!</v>
      </c>
      <c r="D1039" s="125" t="e">
        <f>'2026小魯圖書目錄'!#REF!</f>
        <v>#REF!</v>
      </c>
      <c r="E1039" s="125" t="e">
        <f>'2026小魯圖書目錄'!#REF!</f>
        <v>#REF!</v>
      </c>
      <c r="F1039" s="53"/>
      <c r="G1039" s="129" t="e">
        <f t="shared" si="17"/>
        <v>#REF!</v>
      </c>
    </row>
    <row r="1040" spans="1:7">
      <c r="A1040" s="128" t="e">
        <f>'2026小魯圖書目錄'!#REF!</f>
        <v>#REF!</v>
      </c>
      <c r="B1040" s="124" t="e">
        <f>'2026小魯圖書目錄'!#REF!</f>
        <v>#REF!</v>
      </c>
      <c r="C1040" s="125" t="e">
        <f>'2026小魯圖書目錄'!#REF!</f>
        <v>#REF!</v>
      </c>
      <c r="D1040" s="125" t="e">
        <f>'2026小魯圖書目錄'!#REF!</f>
        <v>#REF!</v>
      </c>
      <c r="E1040" s="125" t="e">
        <f>'2026小魯圖書目錄'!#REF!</f>
        <v>#REF!</v>
      </c>
      <c r="F1040" s="53"/>
      <c r="G1040" s="129" t="e">
        <f t="shared" si="17"/>
        <v>#REF!</v>
      </c>
    </row>
    <row r="1041" spans="1:7">
      <c r="A1041" s="128" t="e">
        <f>'2026小魯圖書目錄'!#REF!</f>
        <v>#REF!</v>
      </c>
      <c r="B1041" s="124" t="e">
        <f>'2026小魯圖書目錄'!#REF!</f>
        <v>#REF!</v>
      </c>
      <c r="C1041" s="125" t="e">
        <f>'2026小魯圖書目錄'!#REF!</f>
        <v>#REF!</v>
      </c>
      <c r="D1041" s="125" t="e">
        <f>'2026小魯圖書目錄'!#REF!</f>
        <v>#REF!</v>
      </c>
      <c r="E1041" s="125" t="e">
        <f>'2026小魯圖書目錄'!#REF!</f>
        <v>#REF!</v>
      </c>
      <c r="F1041" s="53"/>
      <c r="G1041" s="129" t="e">
        <f t="shared" si="17"/>
        <v>#REF!</v>
      </c>
    </row>
    <row r="1042" spans="1:7">
      <c r="A1042" s="128" t="e">
        <f>'2026小魯圖書目錄'!#REF!</f>
        <v>#REF!</v>
      </c>
      <c r="B1042" s="124" t="e">
        <f>'2026小魯圖書目錄'!#REF!</f>
        <v>#REF!</v>
      </c>
      <c r="C1042" s="125" t="e">
        <f>'2026小魯圖書目錄'!#REF!</f>
        <v>#REF!</v>
      </c>
      <c r="D1042" s="125" t="e">
        <f>'2026小魯圖書目錄'!#REF!</f>
        <v>#REF!</v>
      </c>
      <c r="E1042" s="125" t="e">
        <f>'2026小魯圖書目錄'!#REF!</f>
        <v>#REF!</v>
      </c>
      <c r="F1042" s="53"/>
      <c r="G1042" s="129" t="e">
        <f t="shared" si="17"/>
        <v>#REF!</v>
      </c>
    </row>
    <row r="1043" spans="1:7">
      <c r="A1043" s="128" t="e">
        <f>'2026小魯圖書目錄'!#REF!</f>
        <v>#REF!</v>
      </c>
      <c r="B1043" s="124" t="e">
        <f>'2026小魯圖書目錄'!#REF!</f>
        <v>#REF!</v>
      </c>
      <c r="C1043" s="125" t="e">
        <f>'2026小魯圖書目錄'!#REF!</f>
        <v>#REF!</v>
      </c>
      <c r="D1043" s="125" t="e">
        <f>'2026小魯圖書目錄'!#REF!</f>
        <v>#REF!</v>
      </c>
      <c r="E1043" s="125" t="e">
        <f>'2026小魯圖書目錄'!#REF!</f>
        <v>#REF!</v>
      </c>
      <c r="F1043" s="53"/>
      <c r="G1043" s="129" t="e">
        <f t="shared" si="17"/>
        <v>#REF!</v>
      </c>
    </row>
    <row r="1044" spans="1:7">
      <c r="A1044" s="128" t="e">
        <f>'2026小魯圖書目錄'!#REF!</f>
        <v>#REF!</v>
      </c>
      <c r="B1044" s="124" t="e">
        <f>'2026小魯圖書目錄'!#REF!</f>
        <v>#REF!</v>
      </c>
      <c r="C1044" s="125" t="e">
        <f>'2026小魯圖書目錄'!#REF!</f>
        <v>#REF!</v>
      </c>
      <c r="D1044" s="125" t="e">
        <f>'2026小魯圖書目錄'!#REF!</f>
        <v>#REF!</v>
      </c>
      <c r="E1044" s="125" t="e">
        <f>'2026小魯圖書目錄'!#REF!</f>
        <v>#REF!</v>
      </c>
      <c r="F1044" s="53"/>
      <c r="G1044" s="129" t="e">
        <f t="shared" si="17"/>
        <v>#REF!</v>
      </c>
    </row>
    <row r="1045" spans="1:7">
      <c r="A1045" s="128" t="e">
        <f>'2026小魯圖書目錄'!#REF!</f>
        <v>#REF!</v>
      </c>
      <c r="B1045" s="124" t="e">
        <f>'2026小魯圖書目錄'!#REF!</f>
        <v>#REF!</v>
      </c>
      <c r="C1045" s="125" t="e">
        <f>'2026小魯圖書目錄'!#REF!</f>
        <v>#REF!</v>
      </c>
      <c r="D1045" s="125" t="e">
        <f>'2026小魯圖書目錄'!#REF!</f>
        <v>#REF!</v>
      </c>
      <c r="E1045" s="125" t="e">
        <f>'2026小魯圖書目錄'!#REF!</f>
        <v>#REF!</v>
      </c>
      <c r="F1045" s="53"/>
      <c r="G1045" s="129" t="e">
        <f t="shared" si="17"/>
        <v>#REF!</v>
      </c>
    </row>
    <row r="1046" spans="1:7">
      <c r="A1046" s="128" t="e">
        <f>'2026小魯圖書目錄'!#REF!</f>
        <v>#REF!</v>
      </c>
      <c r="B1046" s="124" t="e">
        <f>'2026小魯圖書目錄'!#REF!</f>
        <v>#REF!</v>
      </c>
      <c r="C1046" s="125" t="e">
        <f>'2026小魯圖書目錄'!#REF!</f>
        <v>#REF!</v>
      </c>
      <c r="D1046" s="125" t="e">
        <f>'2026小魯圖書目錄'!#REF!</f>
        <v>#REF!</v>
      </c>
      <c r="E1046" s="125" t="e">
        <f>'2026小魯圖書目錄'!#REF!</f>
        <v>#REF!</v>
      </c>
      <c r="F1046" s="53"/>
      <c r="G1046" s="129" t="e">
        <f t="shared" si="17"/>
        <v>#REF!</v>
      </c>
    </row>
    <row r="1047" spans="1:7">
      <c r="A1047" s="128" t="e">
        <f>'2026小魯圖書目錄'!#REF!</f>
        <v>#REF!</v>
      </c>
      <c r="B1047" s="124" t="e">
        <f>'2026小魯圖書目錄'!#REF!</f>
        <v>#REF!</v>
      </c>
      <c r="C1047" s="125" t="e">
        <f>'2026小魯圖書目錄'!#REF!</f>
        <v>#REF!</v>
      </c>
      <c r="D1047" s="125" t="e">
        <f>'2026小魯圖書目錄'!#REF!</f>
        <v>#REF!</v>
      </c>
      <c r="E1047" s="125" t="e">
        <f>'2026小魯圖書目錄'!#REF!</f>
        <v>#REF!</v>
      </c>
      <c r="F1047" s="53"/>
      <c r="G1047" s="129" t="e">
        <f t="shared" si="17"/>
        <v>#REF!</v>
      </c>
    </row>
    <row r="1048" spans="1:7">
      <c r="A1048" s="128" t="e">
        <f>'2026小魯圖書目錄'!#REF!</f>
        <v>#REF!</v>
      </c>
      <c r="B1048" s="124" t="e">
        <f>'2026小魯圖書目錄'!#REF!</f>
        <v>#REF!</v>
      </c>
      <c r="C1048" s="125" t="e">
        <f>'2026小魯圖書目錄'!#REF!</f>
        <v>#REF!</v>
      </c>
      <c r="D1048" s="125" t="e">
        <f>'2026小魯圖書目錄'!#REF!</f>
        <v>#REF!</v>
      </c>
      <c r="E1048" s="125" t="e">
        <f>'2026小魯圖書目錄'!#REF!</f>
        <v>#REF!</v>
      </c>
      <c r="F1048" s="53"/>
      <c r="G1048" s="129" t="e">
        <f t="shared" si="17"/>
        <v>#REF!</v>
      </c>
    </row>
    <row r="1049" spans="1:7">
      <c r="A1049" s="128" t="e">
        <f>'2026小魯圖書目錄'!#REF!</f>
        <v>#REF!</v>
      </c>
      <c r="B1049" s="124" t="e">
        <f>'2026小魯圖書目錄'!#REF!</f>
        <v>#REF!</v>
      </c>
      <c r="C1049" s="125" t="e">
        <f>'2026小魯圖書目錄'!#REF!</f>
        <v>#REF!</v>
      </c>
      <c r="D1049" s="125" t="e">
        <f>'2026小魯圖書目錄'!#REF!</f>
        <v>#REF!</v>
      </c>
      <c r="E1049" s="125" t="e">
        <f>'2026小魯圖書目錄'!#REF!</f>
        <v>#REF!</v>
      </c>
      <c r="F1049" s="53"/>
      <c r="G1049" s="129" t="e">
        <f t="shared" si="17"/>
        <v>#REF!</v>
      </c>
    </row>
    <row r="1050" spans="1:7">
      <c r="A1050" s="128" t="e">
        <f>'2026小魯圖書目錄'!#REF!</f>
        <v>#REF!</v>
      </c>
      <c r="B1050" s="124" t="e">
        <f>'2026小魯圖書目錄'!#REF!</f>
        <v>#REF!</v>
      </c>
      <c r="C1050" s="125" t="e">
        <f>'2026小魯圖書目錄'!#REF!</f>
        <v>#REF!</v>
      </c>
      <c r="D1050" s="125" t="e">
        <f>'2026小魯圖書目錄'!#REF!</f>
        <v>#REF!</v>
      </c>
      <c r="E1050" s="125" t="e">
        <f>'2026小魯圖書目錄'!#REF!</f>
        <v>#REF!</v>
      </c>
      <c r="F1050" s="53"/>
      <c r="G1050" s="129" t="e">
        <f t="shared" si="17"/>
        <v>#REF!</v>
      </c>
    </row>
    <row r="1051" spans="1:7">
      <c r="A1051" s="128" t="e">
        <f>'2026小魯圖書目錄'!#REF!</f>
        <v>#REF!</v>
      </c>
      <c r="B1051" s="124" t="e">
        <f>'2026小魯圖書目錄'!#REF!</f>
        <v>#REF!</v>
      </c>
      <c r="C1051" s="125" t="e">
        <f>'2026小魯圖書目錄'!#REF!</f>
        <v>#REF!</v>
      </c>
      <c r="D1051" s="125" t="e">
        <f>'2026小魯圖書目錄'!#REF!</f>
        <v>#REF!</v>
      </c>
      <c r="E1051" s="125" t="e">
        <f>'2026小魯圖書目錄'!#REF!</f>
        <v>#REF!</v>
      </c>
      <c r="F1051" s="53"/>
      <c r="G1051" s="129" t="e">
        <f t="shared" si="17"/>
        <v>#REF!</v>
      </c>
    </row>
    <row r="1052" spans="1:7">
      <c r="A1052" s="128" t="e">
        <f>'2026小魯圖書目錄'!#REF!</f>
        <v>#REF!</v>
      </c>
      <c r="B1052" s="124" t="e">
        <f>'2026小魯圖書目錄'!#REF!</f>
        <v>#REF!</v>
      </c>
      <c r="C1052" s="125" t="e">
        <f>'2026小魯圖書目錄'!#REF!</f>
        <v>#REF!</v>
      </c>
      <c r="D1052" s="125" t="e">
        <f>'2026小魯圖書目錄'!#REF!</f>
        <v>#REF!</v>
      </c>
      <c r="E1052" s="125" t="e">
        <f>'2026小魯圖書目錄'!#REF!</f>
        <v>#REF!</v>
      </c>
      <c r="F1052" s="53"/>
      <c r="G1052" s="129" t="e">
        <f t="shared" si="17"/>
        <v>#REF!</v>
      </c>
    </row>
    <row r="1053" spans="1:7">
      <c r="A1053" s="128" t="e">
        <f>'2026小魯圖書目錄'!#REF!</f>
        <v>#REF!</v>
      </c>
      <c r="B1053" s="124" t="e">
        <f>'2026小魯圖書目錄'!#REF!</f>
        <v>#REF!</v>
      </c>
      <c r="C1053" s="125" t="e">
        <f>'2026小魯圖書目錄'!#REF!</f>
        <v>#REF!</v>
      </c>
      <c r="D1053" s="125" t="e">
        <f>'2026小魯圖書目錄'!#REF!</f>
        <v>#REF!</v>
      </c>
      <c r="E1053" s="125" t="e">
        <f>'2026小魯圖書目錄'!#REF!</f>
        <v>#REF!</v>
      </c>
      <c r="F1053" s="53"/>
      <c r="G1053" s="129" t="e">
        <f t="shared" si="17"/>
        <v>#REF!</v>
      </c>
    </row>
    <row r="1054" spans="1:7">
      <c r="A1054" s="128" t="e">
        <f>'2026小魯圖書目錄'!#REF!</f>
        <v>#REF!</v>
      </c>
      <c r="B1054" s="124" t="e">
        <f>'2026小魯圖書目錄'!#REF!</f>
        <v>#REF!</v>
      </c>
      <c r="C1054" s="125" t="e">
        <f>'2026小魯圖書目錄'!#REF!</f>
        <v>#REF!</v>
      </c>
      <c r="D1054" s="125" t="e">
        <f>'2026小魯圖書目錄'!#REF!</f>
        <v>#REF!</v>
      </c>
      <c r="E1054" s="125" t="e">
        <f>'2026小魯圖書目錄'!#REF!</f>
        <v>#REF!</v>
      </c>
      <c r="F1054" s="53"/>
      <c r="G1054" s="129" t="e">
        <f t="shared" si="17"/>
        <v>#REF!</v>
      </c>
    </row>
    <row r="1055" spans="1:7">
      <c r="A1055" s="128" t="e">
        <f>'2026小魯圖書目錄'!#REF!</f>
        <v>#REF!</v>
      </c>
      <c r="B1055" s="124" t="e">
        <f>'2026小魯圖書目錄'!#REF!</f>
        <v>#REF!</v>
      </c>
      <c r="C1055" s="125" t="e">
        <f>'2026小魯圖書目錄'!#REF!</f>
        <v>#REF!</v>
      </c>
      <c r="D1055" s="125" t="e">
        <f>'2026小魯圖書目錄'!#REF!</f>
        <v>#REF!</v>
      </c>
      <c r="E1055" s="125" t="e">
        <f>'2026小魯圖書目錄'!#REF!</f>
        <v>#REF!</v>
      </c>
      <c r="F1055" s="53"/>
      <c r="G1055" s="129" t="e">
        <f t="shared" si="17"/>
        <v>#REF!</v>
      </c>
    </row>
    <row r="1056" spans="1:7">
      <c r="A1056" s="128" t="e">
        <f>'2026小魯圖書目錄'!#REF!</f>
        <v>#REF!</v>
      </c>
      <c r="B1056" s="124" t="e">
        <f>'2026小魯圖書目錄'!#REF!</f>
        <v>#REF!</v>
      </c>
      <c r="C1056" s="125" t="e">
        <f>'2026小魯圖書目錄'!#REF!</f>
        <v>#REF!</v>
      </c>
      <c r="D1056" s="125" t="e">
        <f>'2026小魯圖書目錄'!#REF!</f>
        <v>#REF!</v>
      </c>
      <c r="E1056" s="125" t="e">
        <f>'2026小魯圖書目錄'!#REF!</f>
        <v>#REF!</v>
      </c>
      <c r="F1056" s="53"/>
      <c r="G1056" s="166" t="e">
        <f t="shared" si="17"/>
        <v>#REF!</v>
      </c>
    </row>
    <row r="1057" spans="1:7">
      <c r="A1057" s="128" t="e">
        <f>'2026小魯圖書目錄'!#REF!</f>
        <v>#REF!</v>
      </c>
      <c r="B1057" s="124" t="e">
        <f>'2026小魯圖書目錄'!#REF!</f>
        <v>#REF!</v>
      </c>
      <c r="C1057" s="125" t="e">
        <f>'2026小魯圖書目錄'!#REF!</f>
        <v>#REF!</v>
      </c>
      <c r="D1057" s="125" t="e">
        <f>'2026小魯圖書目錄'!#REF!</f>
        <v>#REF!</v>
      </c>
      <c r="E1057" s="125" t="e">
        <f>'2026小魯圖書目錄'!#REF!</f>
        <v>#REF!</v>
      </c>
      <c r="F1057" s="53"/>
      <c r="G1057" s="166" t="e">
        <f t="shared" si="17"/>
        <v>#REF!</v>
      </c>
    </row>
    <row r="1058" spans="1:7">
      <c r="A1058" s="128" t="e">
        <f>'2026小魯圖書目錄'!#REF!</f>
        <v>#REF!</v>
      </c>
      <c r="B1058" s="124" t="e">
        <f>'2026小魯圖書目錄'!#REF!</f>
        <v>#REF!</v>
      </c>
      <c r="C1058" s="125" t="e">
        <f>'2026小魯圖書目錄'!#REF!</f>
        <v>#REF!</v>
      </c>
      <c r="D1058" s="125" t="e">
        <f>'2026小魯圖書目錄'!#REF!</f>
        <v>#REF!</v>
      </c>
      <c r="E1058" s="125" t="e">
        <f>'2026小魯圖書目錄'!#REF!</f>
        <v>#REF!</v>
      </c>
      <c r="F1058" s="53"/>
      <c r="G1058" s="166" t="e">
        <f t="shared" si="17"/>
        <v>#REF!</v>
      </c>
    </row>
    <row r="1059" spans="1:7">
      <c r="A1059" s="128" t="e">
        <f>'2026小魯圖書目錄'!#REF!</f>
        <v>#REF!</v>
      </c>
      <c r="B1059" s="124" t="e">
        <f>'2026小魯圖書目錄'!#REF!</f>
        <v>#REF!</v>
      </c>
      <c r="C1059" s="125" t="e">
        <f>'2026小魯圖書目錄'!#REF!</f>
        <v>#REF!</v>
      </c>
      <c r="D1059" s="125" t="e">
        <f>'2026小魯圖書目錄'!#REF!</f>
        <v>#REF!</v>
      </c>
      <c r="E1059" s="125" t="e">
        <f>'2026小魯圖書目錄'!#REF!</f>
        <v>#REF!</v>
      </c>
      <c r="F1059" s="53"/>
      <c r="G1059" s="166" t="e">
        <f t="shared" si="17"/>
        <v>#REF!</v>
      </c>
    </row>
    <row r="1060" spans="1:7">
      <c r="A1060" s="128" t="e">
        <f>'2026小魯圖書目錄'!#REF!</f>
        <v>#REF!</v>
      </c>
      <c r="B1060" s="124" t="e">
        <f>'2026小魯圖書目錄'!#REF!</f>
        <v>#REF!</v>
      </c>
      <c r="C1060" s="125" t="e">
        <f>'2026小魯圖書目錄'!#REF!</f>
        <v>#REF!</v>
      </c>
      <c r="D1060" s="125" t="e">
        <f>'2026小魯圖書目錄'!#REF!</f>
        <v>#REF!</v>
      </c>
      <c r="E1060" s="125" t="e">
        <f>'2026小魯圖書目錄'!#REF!</f>
        <v>#REF!</v>
      </c>
      <c r="F1060" s="53"/>
      <c r="G1060" s="166" t="e">
        <f t="shared" si="17"/>
        <v>#REF!</v>
      </c>
    </row>
    <row r="1061" spans="1:7">
      <c r="A1061" s="128" t="e">
        <f>'2026小魯圖書目錄'!#REF!</f>
        <v>#REF!</v>
      </c>
      <c r="B1061" s="124" t="e">
        <f>'2026小魯圖書目錄'!#REF!</f>
        <v>#REF!</v>
      </c>
      <c r="C1061" s="125" t="e">
        <f>'2026小魯圖書目錄'!#REF!</f>
        <v>#REF!</v>
      </c>
      <c r="D1061" s="125" t="e">
        <f>'2026小魯圖書目錄'!#REF!</f>
        <v>#REF!</v>
      </c>
      <c r="E1061" s="125" t="e">
        <f>'2026小魯圖書目錄'!#REF!</f>
        <v>#REF!</v>
      </c>
      <c r="F1061" s="53"/>
      <c r="G1061" s="166" t="e">
        <f t="shared" si="17"/>
        <v>#REF!</v>
      </c>
    </row>
    <row r="1062" spans="1:7">
      <c r="A1062" s="128" t="e">
        <f>'2026小魯圖書目錄'!#REF!</f>
        <v>#REF!</v>
      </c>
      <c r="B1062" s="124" t="e">
        <f>'2026小魯圖書目錄'!#REF!</f>
        <v>#REF!</v>
      </c>
      <c r="C1062" s="125" t="e">
        <f>'2026小魯圖書目錄'!#REF!</f>
        <v>#REF!</v>
      </c>
      <c r="D1062" s="125" t="e">
        <f>'2026小魯圖書目錄'!#REF!</f>
        <v>#REF!</v>
      </c>
      <c r="E1062" s="125" t="e">
        <f>'2026小魯圖書目錄'!#REF!</f>
        <v>#REF!</v>
      </c>
      <c r="F1062" s="53"/>
      <c r="G1062" s="166" t="e">
        <f t="shared" si="17"/>
        <v>#REF!</v>
      </c>
    </row>
    <row r="1063" spans="1:7">
      <c r="A1063" s="128" t="e">
        <f>'2026小魯圖書目錄'!#REF!</f>
        <v>#REF!</v>
      </c>
      <c r="B1063" s="124" t="e">
        <f>'2026小魯圖書目錄'!#REF!</f>
        <v>#REF!</v>
      </c>
      <c r="C1063" s="125" t="e">
        <f>'2026小魯圖書目錄'!#REF!</f>
        <v>#REF!</v>
      </c>
      <c r="D1063" s="125" t="e">
        <f>'2026小魯圖書目錄'!#REF!</f>
        <v>#REF!</v>
      </c>
      <c r="E1063" s="125" t="e">
        <f>'2026小魯圖書目錄'!#REF!</f>
        <v>#REF!</v>
      </c>
      <c r="F1063" s="53"/>
      <c r="G1063" s="166" t="e">
        <f t="shared" si="17"/>
        <v>#REF!</v>
      </c>
    </row>
    <row r="1064" spans="1:7">
      <c r="A1064" s="128" t="e">
        <f>'2026小魯圖書目錄'!#REF!</f>
        <v>#REF!</v>
      </c>
      <c r="B1064" s="124" t="e">
        <f>'2026小魯圖書目錄'!#REF!</f>
        <v>#REF!</v>
      </c>
      <c r="C1064" s="125" t="e">
        <f>'2026小魯圖書目錄'!#REF!</f>
        <v>#REF!</v>
      </c>
      <c r="D1064" s="125" t="e">
        <f>'2026小魯圖書目錄'!#REF!</f>
        <v>#REF!</v>
      </c>
      <c r="E1064" s="125" t="e">
        <f>'2026小魯圖書目錄'!#REF!</f>
        <v>#REF!</v>
      </c>
      <c r="F1064" s="53"/>
      <c r="G1064" s="166" t="e">
        <f t="shared" si="17"/>
        <v>#REF!</v>
      </c>
    </row>
    <row r="1065" spans="1:7">
      <c r="A1065" s="128" t="e">
        <f>'2026小魯圖書目錄'!#REF!</f>
        <v>#REF!</v>
      </c>
      <c r="B1065" s="124" t="e">
        <f>'2026小魯圖書目錄'!#REF!</f>
        <v>#REF!</v>
      </c>
      <c r="C1065" s="125" t="e">
        <f>'2026小魯圖書目錄'!#REF!</f>
        <v>#REF!</v>
      </c>
      <c r="D1065" s="125" t="e">
        <f>'2026小魯圖書目錄'!#REF!</f>
        <v>#REF!</v>
      </c>
      <c r="E1065" s="125" t="e">
        <f>'2026小魯圖書目錄'!#REF!</f>
        <v>#REF!</v>
      </c>
      <c r="F1065" s="53"/>
      <c r="G1065" s="166" t="e">
        <f t="shared" si="17"/>
        <v>#REF!</v>
      </c>
    </row>
    <row r="1066" spans="1:7">
      <c r="A1066" s="128" t="e">
        <f>'2026小魯圖書目錄'!#REF!</f>
        <v>#REF!</v>
      </c>
      <c r="B1066" s="124" t="e">
        <f>'2026小魯圖書目錄'!#REF!</f>
        <v>#REF!</v>
      </c>
      <c r="C1066" s="125" t="e">
        <f>'2026小魯圖書目錄'!#REF!</f>
        <v>#REF!</v>
      </c>
      <c r="D1066" s="125" t="e">
        <f>'2026小魯圖書目錄'!#REF!</f>
        <v>#REF!</v>
      </c>
      <c r="E1066" s="125" t="e">
        <f>'2026小魯圖書目錄'!#REF!</f>
        <v>#REF!</v>
      </c>
      <c r="F1066" s="53"/>
      <c r="G1066" s="166" t="e">
        <f t="shared" si="17"/>
        <v>#REF!</v>
      </c>
    </row>
    <row r="1067" spans="1:7">
      <c r="A1067" s="128" t="e">
        <f>'2026小魯圖書目錄'!#REF!</f>
        <v>#REF!</v>
      </c>
      <c r="B1067" s="124" t="e">
        <f>'2026小魯圖書目錄'!#REF!</f>
        <v>#REF!</v>
      </c>
      <c r="C1067" s="125" t="e">
        <f>'2026小魯圖書目錄'!#REF!</f>
        <v>#REF!</v>
      </c>
      <c r="D1067" s="125" t="e">
        <f>'2026小魯圖書目錄'!#REF!</f>
        <v>#REF!</v>
      </c>
      <c r="E1067" s="125" t="e">
        <f>'2026小魯圖書目錄'!#REF!</f>
        <v>#REF!</v>
      </c>
      <c r="F1067" s="53"/>
      <c r="G1067" s="166" t="e">
        <f t="shared" si="17"/>
        <v>#REF!</v>
      </c>
    </row>
    <row r="1068" spans="1:7">
      <c r="A1068" s="128" t="e">
        <f>'2026小魯圖書目錄'!#REF!</f>
        <v>#REF!</v>
      </c>
      <c r="B1068" s="124" t="e">
        <f>'2026小魯圖書目錄'!#REF!</f>
        <v>#REF!</v>
      </c>
      <c r="C1068" s="125" t="e">
        <f>'2026小魯圖書目錄'!#REF!</f>
        <v>#REF!</v>
      </c>
      <c r="D1068" s="125" t="e">
        <f>'2026小魯圖書目錄'!#REF!</f>
        <v>#REF!</v>
      </c>
      <c r="E1068" s="125" t="e">
        <f>'2026小魯圖書目錄'!#REF!</f>
        <v>#REF!</v>
      </c>
      <c r="F1068" s="53"/>
      <c r="G1068" s="166" t="e">
        <f t="shared" si="17"/>
        <v>#REF!</v>
      </c>
    </row>
    <row r="1069" spans="1:7">
      <c r="A1069" s="128" t="e">
        <f>'2026小魯圖書目錄'!#REF!</f>
        <v>#REF!</v>
      </c>
      <c r="B1069" s="124" t="e">
        <f>'2026小魯圖書目錄'!#REF!</f>
        <v>#REF!</v>
      </c>
      <c r="C1069" s="125" t="e">
        <f>'2026小魯圖書目錄'!#REF!</f>
        <v>#REF!</v>
      </c>
      <c r="D1069" s="125" t="e">
        <f>'2026小魯圖書目錄'!#REF!</f>
        <v>#REF!</v>
      </c>
      <c r="E1069" s="125" t="e">
        <f>'2026小魯圖書目錄'!#REF!</f>
        <v>#REF!</v>
      </c>
      <c r="F1069" s="53"/>
      <c r="G1069" s="166" t="e">
        <f t="shared" si="17"/>
        <v>#REF!</v>
      </c>
    </row>
    <row r="1070" spans="1:7">
      <c r="A1070" s="128" t="e">
        <f>'2026小魯圖書目錄'!#REF!</f>
        <v>#REF!</v>
      </c>
      <c r="B1070" s="124" t="e">
        <f>'2026小魯圖書目錄'!#REF!</f>
        <v>#REF!</v>
      </c>
      <c r="C1070" s="125" t="e">
        <f>'2026小魯圖書目錄'!#REF!</f>
        <v>#REF!</v>
      </c>
      <c r="D1070" s="125" t="e">
        <f>'2026小魯圖書目錄'!#REF!</f>
        <v>#REF!</v>
      </c>
      <c r="E1070" s="125" t="e">
        <f>'2026小魯圖書目錄'!#REF!</f>
        <v>#REF!</v>
      </c>
      <c r="F1070" s="53"/>
      <c r="G1070" s="166" t="e">
        <f t="shared" si="17"/>
        <v>#REF!</v>
      </c>
    </row>
    <row r="1071" spans="1:7">
      <c r="A1071" s="128" t="e">
        <f>'2026小魯圖書目錄'!#REF!</f>
        <v>#REF!</v>
      </c>
      <c r="B1071" s="124" t="e">
        <f>'2026小魯圖書目錄'!#REF!</f>
        <v>#REF!</v>
      </c>
      <c r="C1071" s="125" t="e">
        <f>'2026小魯圖書目錄'!#REF!</f>
        <v>#REF!</v>
      </c>
      <c r="D1071" s="125" t="e">
        <f>'2026小魯圖書目錄'!#REF!</f>
        <v>#REF!</v>
      </c>
      <c r="E1071" s="125" t="e">
        <f>'2026小魯圖書目錄'!#REF!</f>
        <v>#REF!</v>
      </c>
      <c r="F1071" s="53"/>
      <c r="G1071" s="166" t="e">
        <f t="shared" si="17"/>
        <v>#REF!</v>
      </c>
    </row>
    <row r="1072" spans="1:7">
      <c r="A1072" s="128" t="e">
        <f>'2026小魯圖書目錄'!#REF!</f>
        <v>#REF!</v>
      </c>
      <c r="B1072" s="124" t="e">
        <f>'2026小魯圖書目錄'!#REF!</f>
        <v>#REF!</v>
      </c>
      <c r="C1072" s="125" t="e">
        <f>'2026小魯圖書目錄'!#REF!</f>
        <v>#REF!</v>
      </c>
      <c r="D1072" s="125" t="e">
        <f>'2026小魯圖書目錄'!#REF!</f>
        <v>#REF!</v>
      </c>
      <c r="E1072" s="125" t="e">
        <f>'2026小魯圖書目錄'!#REF!</f>
        <v>#REF!</v>
      </c>
      <c r="F1072" s="53"/>
      <c r="G1072" s="166" t="e">
        <f t="shared" si="17"/>
        <v>#REF!</v>
      </c>
    </row>
    <row r="1073" spans="1:8">
      <c r="A1073" s="128" t="e">
        <f>'2026小魯圖書目錄'!#REF!</f>
        <v>#REF!</v>
      </c>
      <c r="B1073" s="124" t="e">
        <f>'2026小魯圖書目錄'!#REF!</f>
        <v>#REF!</v>
      </c>
      <c r="C1073" s="125" t="e">
        <f>'2026小魯圖書目錄'!#REF!</f>
        <v>#REF!</v>
      </c>
      <c r="D1073" s="125" t="e">
        <f>'2026小魯圖書目錄'!#REF!</f>
        <v>#REF!</v>
      </c>
      <c r="E1073" s="125" t="e">
        <f>'2026小魯圖書目錄'!#REF!</f>
        <v>#REF!</v>
      </c>
      <c r="F1073" s="53"/>
      <c r="G1073" s="166" t="e">
        <f t="shared" si="17"/>
        <v>#REF!</v>
      </c>
    </row>
    <row r="1074" spans="1:8">
      <c r="A1074" s="128" t="e">
        <f>'2026小魯圖書目錄'!#REF!</f>
        <v>#REF!</v>
      </c>
      <c r="B1074" s="124" t="e">
        <f>'2026小魯圖書目錄'!#REF!</f>
        <v>#REF!</v>
      </c>
      <c r="C1074" s="125" t="e">
        <f>'2026小魯圖書目錄'!#REF!</f>
        <v>#REF!</v>
      </c>
      <c r="D1074" s="125" t="e">
        <f>'2026小魯圖書目錄'!#REF!</f>
        <v>#REF!</v>
      </c>
      <c r="E1074" s="125" t="e">
        <f>'2026小魯圖書目錄'!#REF!</f>
        <v>#REF!</v>
      </c>
      <c r="F1074" s="53"/>
      <c r="G1074" s="166" t="e">
        <f t="shared" si="17"/>
        <v>#REF!</v>
      </c>
    </row>
    <row r="1075" spans="1:8">
      <c r="A1075" s="128" t="e">
        <f>'2026小魯圖書目錄'!#REF!</f>
        <v>#REF!</v>
      </c>
      <c r="B1075" s="124" t="e">
        <f>'2026小魯圖書目錄'!#REF!</f>
        <v>#REF!</v>
      </c>
      <c r="C1075" s="125" t="e">
        <f>'2026小魯圖書目錄'!#REF!</f>
        <v>#REF!</v>
      </c>
      <c r="D1075" s="125" t="e">
        <f>'2026小魯圖書目錄'!#REF!</f>
        <v>#REF!</v>
      </c>
      <c r="E1075" s="125" t="e">
        <f>'2026小魯圖書目錄'!#REF!</f>
        <v>#REF!</v>
      </c>
      <c r="F1075" s="53"/>
      <c r="G1075" s="166" t="e">
        <f t="shared" si="17"/>
        <v>#REF!</v>
      </c>
    </row>
    <row r="1076" spans="1:8" ht="17.25" thickBot="1">
      <c r="A1076" s="160"/>
      <c r="B1076" s="161"/>
      <c r="C1076" s="162"/>
      <c r="D1076" s="162"/>
      <c r="E1076" s="163" t="s">
        <v>1760</v>
      </c>
      <c r="F1076" s="164"/>
      <c r="G1076" s="165" t="e">
        <f>SUBTOTAL(109,表格1[小計])</f>
        <v>#REF!</v>
      </c>
    </row>
    <row r="1077" spans="1:8" ht="19.899999999999999" customHeight="1">
      <c r="A1077" s="97" t="s">
        <v>1736</v>
      </c>
      <c r="B1077" s="95"/>
      <c r="C1077" s="95"/>
      <c r="D1077" s="100"/>
      <c r="E1077" s="141"/>
      <c r="F1077" s="142"/>
      <c r="G1077" s="145"/>
    </row>
    <row r="1078" spans="1:8" ht="19.899999999999999" customHeight="1" thickBot="1">
      <c r="A1078" s="98" t="s">
        <v>1737</v>
      </c>
      <c r="B1078" s="67"/>
      <c r="C1078" s="67"/>
      <c r="D1078" s="67"/>
      <c r="E1078" s="143" t="s">
        <v>1482</v>
      </c>
      <c r="F1078" s="144"/>
      <c r="G1078" s="146">
        <v>0.8</v>
      </c>
    </row>
    <row r="1079" spans="1:8" ht="19.899999999999999" customHeight="1">
      <c r="A1079" s="98" t="s">
        <v>1740</v>
      </c>
      <c r="B1079" s="67"/>
      <c r="C1079" s="67"/>
      <c r="D1079" s="67"/>
      <c r="E1079" s="139"/>
      <c r="F1079" s="140"/>
      <c r="G1079" s="147"/>
    </row>
    <row r="1080" spans="1:8" ht="19.899999999999999" customHeight="1">
      <c r="A1080" s="98" t="s">
        <v>1738</v>
      </c>
      <c r="B1080" s="67"/>
      <c r="C1080" s="67"/>
      <c r="D1080" s="67"/>
      <c r="E1080" s="127" t="s">
        <v>1759</v>
      </c>
      <c r="F1080" s="137"/>
      <c r="G1080" s="148" t="e">
        <f>G1076*G1078</f>
        <v>#REF!</v>
      </c>
    </row>
    <row r="1081" spans="1:8" ht="19.899999999999999" customHeight="1" thickBot="1">
      <c r="A1081" s="99" t="s">
        <v>1739</v>
      </c>
      <c r="B1081" s="96"/>
      <c r="C1081" s="96"/>
      <c r="D1081" s="96"/>
      <c r="E1081" s="104"/>
      <c r="F1081" s="138"/>
      <c r="G1081" s="105"/>
      <c r="H1081" s="66"/>
    </row>
    <row r="1082" spans="1:8" ht="19.899999999999999" customHeight="1">
      <c r="A1082" s="101" t="s">
        <v>1483</v>
      </c>
      <c r="B1082" s="106"/>
      <c r="C1082" s="107"/>
      <c r="D1082" s="114" t="s">
        <v>1741</v>
      </c>
      <c r="E1082" s="135"/>
      <c r="F1082" s="135"/>
      <c r="G1082" s="136"/>
      <c r="H1082" s="66"/>
    </row>
    <row r="1083" spans="1:8" ht="19.899999999999999" customHeight="1">
      <c r="A1083" s="102" t="s">
        <v>1743</v>
      </c>
      <c r="B1083" s="71"/>
      <c r="C1083" s="72"/>
      <c r="D1083" s="73" t="s">
        <v>1987</v>
      </c>
      <c r="E1083" s="117"/>
      <c r="F1083" s="117"/>
      <c r="G1083" s="118"/>
      <c r="H1083" s="66"/>
    </row>
    <row r="1084" spans="1:8" ht="19.899999999999999" customHeight="1">
      <c r="A1084" s="108" t="s">
        <v>1744</v>
      </c>
      <c r="B1084" s="74"/>
      <c r="C1084" s="74"/>
      <c r="D1084" s="74"/>
      <c r="E1084" s="77"/>
      <c r="F1084" s="77"/>
      <c r="G1084" s="118"/>
      <c r="H1084" s="66"/>
    </row>
    <row r="1085" spans="1:8" ht="19.899999999999999" customHeight="1">
      <c r="A1085" s="103" t="s">
        <v>1486</v>
      </c>
      <c r="B1085" s="69"/>
      <c r="C1085" s="70"/>
      <c r="D1085" s="73" t="s">
        <v>1484</v>
      </c>
      <c r="E1085" s="117"/>
      <c r="F1085" s="117"/>
      <c r="G1085" s="118"/>
      <c r="H1085" s="66"/>
    </row>
    <row r="1086" spans="1:8" ht="19.899999999999999" customHeight="1">
      <c r="A1086" s="102" t="s">
        <v>1487</v>
      </c>
      <c r="B1086" s="71"/>
      <c r="C1086" s="72"/>
      <c r="D1086" s="73" t="s">
        <v>1485</v>
      </c>
      <c r="E1086" s="117"/>
      <c r="F1086" s="117"/>
      <c r="G1086" s="118"/>
      <c r="H1086" s="66"/>
    </row>
    <row r="1087" spans="1:8" ht="19.899999999999999" customHeight="1">
      <c r="A1087" s="109" t="s">
        <v>1488</v>
      </c>
      <c r="B1087" s="77"/>
      <c r="C1087" s="77"/>
      <c r="D1087" s="77"/>
      <c r="E1087" s="77"/>
      <c r="F1087" s="77"/>
      <c r="G1087" s="118"/>
      <c r="H1087" s="50"/>
    </row>
    <row r="1088" spans="1:8" ht="19.899999999999999" customHeight="1">
      <c r="A1088" s="110" t="s">
        <v>1763</v>
      </c>
      <c r="B1088" s="68"/>
      <c r="C1088" s="68"/>
      <c r="D1088" s="76" t="s">
        <v>1764</v>
      </c>
      <c r="E1088" s="74"/>
      <c r="F1088" s="74"/>
      <c r="G1088" s="119"/>
      <c r="H1088" s="50"/>
    </row>
    <row r="1089" spans="1:8" ht="19.899999999999999" customHeight="1">
      <c r="A1089" s="102" t="s">
        <v>1742</v>
      </c>
      <c r="B1089" s="71"/>
      <c r="C1089" s="72"/>
      <c r="D1089" s="76" t="s">
        <v>1489</v>
      </c>
      <c r="E1089" s="74"/>
      <c r="F1089" s="74"/>
      <c r="G1089" s="119"/>
      <c r="H1089" s="57"/>
    </row>
    <row r="1090" spans="1:8" ht="19.899999999999999" customHeight="1">
      <c r="A1090" s="111" t="s">
        <v>1490</v>
      </c>
      <c r="B1090" s="73"/>
      <c r="C1090" s="72"/>
      <c r="D1090" s="115"/>
      <c r="E1090" s="120"/>
      <c r="F1090" s="120"/>
      <c r="G1090" s="121"/>
      <c r="H1090" s="50"/>
    </row>
    <row r="1091" spans="1:8" ht="19.899999999999999" customHeight="1">
      <c r="A1091" s="110" t="s">
        <v>1747</v>
      </c>
      <c r="B1091" s="73"/>
      <c r="C1091" s="75"/>
      <c r="D1091" s="76" t="s">
        <v>1761</v>
      </c>
      <c r="E1091" s="74"/>
      <c r="F1091" s="74"/>
      <c r="G1091" s="119"/>
      <c r="H1091" s="50"/>
    </row>
    <row r="1092" spans="1:8" ht="19.899999999999999" customHeight="1">
      <c r="A1092" s="108" t="s">
        <v>1745</v>
      </c>
      <c r="B1092" s="74"/>
      <c r="C1092" s="75"/>
      <c r="D1092" s="76" t="s">
        <v>1762</v>
      </c>
      <c r="E1092" s="74"/>
      <c r="F1092" s="74"/>
      <c r="G1092" s="119"/>
      <c r="H1092" s="50"/>
    </row>
    <row r="1093" spans="1:8" ht="19.899999999999999" customHeight="1" thickBot="1">
      <c r="A1093" s="112" t="s">
        <v>1746</v>
      </c>
      <c r="B1093" s="122"/>
      <c r="C1093" s="113"/>
      <c r="D1093" s="116" t="s">
        <v>1748</v>
      </c>
      <c r="E1093" s="122"/>
      <c r="F1093" s="122"/>
      <c r="G1093" s="123"/>
      <c r="H1093" s="58"/>
    </row>
    <row r="1094" spans="1:8" ht="19.899999999999999" customHeight="1">
      <c r="A1094" s="83" t="s">
        <v>1749</v>
      </c>
      <c r="B1094" s="84"/>
      <c r="C1094" s="84"/>
      <c r="D1094" s="84"/>
      <c r="E1094" s="84"/>
      <c r="F1094" s="84"/>
      <c r="G1094" s="85"/>
    </row>
    <row r="1095" spans="1:8" ht="19.899999999999999" customHeight="1">
      <c r="A1095" s="86" t="s">
        <v>1758</v>
      </c>
      <c r="B1095" s="78"/>
      <c r="C1095" s="78"/>
      <c r="D1095" s="78"/>
      <c r="E1095" s="79"/>
      <c r="F1095" s="80"/>
      <c r="G1095" s="87"/>
    </row>
    <row r="1096" spans="1:8" ht="19.899999999999999" customHeight="1">
      <c r="A1096" s="86" t="s">
        <v>1750</v>
      </c>
      <c r="B1096" s="78"/>
      <c r="C1096" s="78"/>
      <c r="D1096" s="78"/>
      <c r="E1096" s="79"/>
      <c r="F1096" s="80"/>
      <c r="G1096" s="87"/>
    </row>
    <row r="1097" spans="1:8" ht="19.899999999999999" customHeight="1">
      <c r="A1097" s="86" t="s">
        <v>1751</v>
      </c>
      <c r="B1097" s="78"/>
      <c r="C1097" s="78"/>
      <c r="D1097" s="78"/>
      <c r="E1097" s="79"/>
      <c r="F1097" s="80"/>
      <c r="G1097" s="87"/>
    </row>
    <row r="1098" spans="1:8" ht="19.899999999999999" customHeight="1">
      <c r="A1098" s="86" t="s">
        <v>1752</v>
      </c>
      <c r="B1098" s="78"/>
      <c r="C1098" s="78"/>
      <c r="D1098" s="78"/>
      <c r="E1098" s="79"/>
      <c r="F1098" s="80"/>
      <c r="G1098" s="87"/>
    </row>
    <row r="1099" spans="1:8" ht="19.899999999999999" customHeight="1">
      <c r="A1099" s="86" t="s">
        <v>1753</v>
      </c>
      <c r="B1099" s="78"/>
      <c r="C1099" s="78"/>
      <c r="D1099" s="78"/>
      <c r="E1099" s="79"/>
      <c r="F1099" s="80"/>
      <c r="G1099" s="87"/>
    </row>
    <row r="1100" spans="1:8" ht="19.899999999999999" customHeight="1">
      <c r="A1100" s="86" t="s">
        <v>1754</v>
      </c>
      <c r="B1100" s="78"/>
      <c r="C1100" s="78"/>
      <c r="D1100" s="78"/>
      <c r="E1100" s="79"/>
      <c r="F1100" s="80"/>
      <c r="G1100" s="87"/>
    </row>
    <row r="1101" spans="1:8" ht="19.899999999999999" customHeight="1">
      <c r="A1101" s="88" t="s">
        <v>1755</v>
      </c>
      <c r="B1101" s="81"/>
      <c r="C1101" s="82"/>
      <c r="D1101" s="82"/>
      <c r="E1101" s="79"/>
      <c r="F1101" s="80"/>
      <c r="G1101" s="87"/>
    </row>
    <row r="1102" spans="1:8" ht="19.899999999999999" customHeight="1">
      <c r="A1102" s="88" t="s">
        <v>1756</v>
      </c>
      <c r="B1102" s="81"/>
      <c r="C1102" s="82"/>
      <c r="D1102" s="82"/>
      <c r="E1102" s="79"/>
      <c r="F1102" s="80"/>
      <c r="G1102" s="87"/>
    </row>
    <row r="1103" spans="1:8" ht="19.899999999999999" customHeight="1" thickBot="1">
      <c r="A1103" s="89" t="s">
        <v>1757</v>
      </c>
      <c r="B1103" s="90"/>
      <c r="C1103" s="91"/>
      <c r="D1103" s="91"/>
      <c r="E1103" s="92"/>
      <c r="F1103" s="93"/>
      <c r="G1103" s="94"/>
    </row>
    <row r="1104" spans="1:8" ht="19.899999999999999" customHeight="1"/>
  </sheetData>
  <protectedRanges>
    <protectedRange password="E783" sqref="H270:H271 H285:H296 H278:H281 G1095:G1100 G5:G1076" name="範圍2_1_1_3"/>
    <protectedRange password="E783" sqref="F448 F465 F967 C1095:C1112 F439:F444 F43 F655 F459 F395:F406 F659 C1076 F485:F512 A5:D1075" name="範圍1_1_1_3"/>
    <protectedRange password="E783" sqref="F407:F415" name="範圍1_1_1_3_4"/>
    <protectedRange password="E783" sqref="G1101" name="範圍2_1_1_3_1"/>
    <protectedRange password="E783" sqref="G1077" name="範圍2_1_1_3_1_1"/>
  </protectedRanges>
  <mergeCells count="3">
    <mergeCell ref="A2:G2"/>
    <mergeCell ref="A3:C3"/>
    <mergeCell ref="E3:G3"/>
  </mergeCells>
  <phoneticPr fontId="2" type="noConversion"/>
  <pageMargins left="0.38" right="0.4" top="0.65" bottom="0.56999999999999995" header="0.5" footer="0.5"/>
  <pageSetup paperSize="9" scale="74" fitToHeight="14" orientation="portrait" verticalDpi="180"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2026小魯圖書目錄</vt:lpstr>
      <vt:lpstr>小魯訂購單</vt:lpstr>
      <vt:lpstr>_APW025</vt:lpstr>
      <vt:lpstr>小魯訂購單!Print_Area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諾諾</dc:creator>
  <cp:lastModifiedBy>user</cp:lastModifiedBy>
  <cp:lastPrinted>2024-10-17T01:35:16Z</cp:lastPrinted>
  <dcterms:created xsi:type="dcterms:W3CDTF">1997-01-14T01:50:29Z</dcterms:created>
  <dcterms:modified xsi:type="dcterms:W3CDTF">2026-07-29T05:13:34Z</dcterms:modified>
</cp:coreProperties>
</file>